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21645" windowHeight="4680" tabRatio="869" activeTab="0"/>
  </bookViews>
  <sheets>
    <sheet name="NFL" sheetId="1" r:id="rId1"/>
  </sheets>
  <externalReferences>
    <externalReference r:id="rId4"/>
  </externalReferences>
  <definedNames>
    <definedName name="_xlnm.Print_Area" localSheetId="0">'NFL'!$C$64:$S$80</definedName>
    <definedName name="_xlnm.Print_Titles" localSheetId="0">'NFL'!$1:$2</definedName>
  </definedNames>
  <calcPr fullCalcOnLoad="1"/>
</workbook>
</file>

<file path=xl/sharedStrings.xml><?xml version="1.0" encoding="utf-8"?>
<sst xmlns="http://schemas.openxmlformats.org/spreadsheetml/2006/main" count="139" uniqueCount="63">
  <si>
    <t>Away</t>
  </si>
  <si>
    <t>Home</t>
  </si>
  <si>
    <t>Spread</t>
  </si>
  <si>
    <t>Favorite</t>
  </si>
  <si>
    <t>Underdog</t>
  </si>
  <si>
    <t>Winner</t>
  </si>
  <si>
    <t>Loser</t>
  </si>
  <si>
    <t>Week</t>
  </si>
  <si>
    <t>Location</t>
  </si>
  <si>
    <t>Minnesota</t>
  </si>
  <si>
    <t>Houston</t>
  </si>
  <si>
    <t>Washington</t>
  </si>
  <si>
    <t>Pittsburgh</t>
  </si>
  <si>
    <t>Tennessee</t>
  </si>
  <si>
    <t>Arizona</t>
  </si>
  <si>
    <t>Picks vs Over/Under</t>
  </si>
  <si>
    <t>Atlanta</t>
  </si>
  <si>
    <t>Miami</t>
  </si>
  <si>
    <t>Kansas City</t>
  </si>
  <si>
    <t>Baltimore</t>
  </si>
  <si>
    <t>Carolina</t>
  </si>
  <si>
    <t>Cincinnati</t>
  </si>
  <si>
    <t>Denver</t>
  </si>
  <si>
    <t>Cleveland</t>
  </si>
  <si>
    <t>NY Jets</t>
  </si>
  <si>
    <t>Indianapolis</t>
  </si>
  <si>
    <t>Jacksonville</t>
  </si>
  <si>
    <t>New Orleans</t>
  </si>
  <si>
    <t>Detroit</t>
  </si>
  <si>
    <t>Tampa Bay</t>
  </si>
  <si>
    <t>San Francisco</t>
  </si>
  <si>
    <t>NY Giants</t>
  </si>
  <si>
    <t>Seattle</t>
  </si>
  <si>
    <t>St Louis</t>
  </si>
  <si>
    <t>Green Bay</t>
  </si>
  <si>
    <t>Chicago</t>
  </si>
  <si>
    <t>New England</t>
  </si>
  <si>
    <t>Buffalo</t>
  </si>
  <si>
    <t>Oakland</t>
  </si>
  <si>
    <t>San Diego</t>
  </si>
  <si>
    <t>Actual Score</t>
  </si>
  <si>
    <t>Actual O/U</t>
  </si>
  <si>
    <t>Winner vs Spread</t>
  </si>
  <si>
    <t>Over / Under</t>
  </si>
  <si>
    <t>Date</t>
  </si>
  <si>
    <t>Not Playing</t>
  </si>
  <si>
    <t>L</t>
  </si>
  <si>
    <t>W</t>
  </si>
  <si>
    <t>T</t>
  </si>
  <si>
    <t>Sagarin Rating</t>
  </si>
  <si>
    <t>Total</t>
  </si>
  <si>
    <t>2011 ATS</t>
  </si>
  <si>
    <t>6 Yrs vs Opp ATS</t>
  </si>
  <si>
    <t>Visitors</t>
  </si>
  <si>
    <t xml:space="preserve">Miami </t>
  </si>
  <si>
    <t xml:space="preserve">Dallas </t>
  </si>
  <si>
    <t xml:space="preserve">Philadelphia </t>
  </si>
  <si>
    <t>Home Team</t>
  </si>
  <si>
    <t xml:space="preserve">Pick </t>
  </si>
  <si>
    <t>W/L</t>
  </si>
  <si>
    <t>Pick</t>
  </si>
  <si>
    <t>2011 Record ATS</t>
  </si>
  <si>
    <t>BBofG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</si>
</sst>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\-mmm;@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9">
    <xf numFmtId="165" fontId="0" fillId="0" borderId="0" xfId="0" applyAlignment="1">
      <alignment/>
    </xf>
    <xf numFmtId="165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 horizontal="left"/>
    </xf>
    <xf numFmtId="165" fontId="0" fillId="0" borderId="12" xfId="0" applyNumberFormat="1" applyFill="1" applyBorder="1" applyAlignment="1">
      <alignment/>
    </xf>
    <xf numFmtId="165" fontId="3" fillId="0" borderId="13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3" fontId="0" fillId="0" borderId="12" xfId="42" applyFont="1" applyBorder="1" applyAlignment="1">
      <alignment/>
    </xf>
    <xf numFmtId="164" fontId="0" fillId="0" borderId="0" xfId="0" applyNumberFormat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65" fontId="0" fillId="0" borderId="0" xfId="0" applyFill="1" applyBorder="1" applyAlignment="1">
      <alignment/>
    </xf>
    <xf numFmtId="165" fontId="3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5" fontId="0" fillId="0" borderId="11" xfId="0" applyNumberFormat="1" applyFill="1" applyBorder="1" applyAlignment="1">
      <alignment/>
    </xf>
    <xf numFmtId="1" fontId="0" fillId="0" borderId="15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3" fontId="0" fillId="0" borderId="12" xfId="42" applyFont="1" applyFill="1" applyBorder="1" applyAlignment="1">
      <alignment/>
    </xf>
    <xf numFmtId="43" fontId="5" fillId="0" borderId="16" xfId="42" applyFont="1" applyBorder="1" applyAlignment="1">
      <alignment horizontal="center" vertical="center" wrapText="1"/>
    </xf>
    <xf numFmtId="43" fontId="5" fillId="0" borderId="17" xfId="42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40" fillId="0" borderId="18" xfId="42" applyNumberFormat="1" applyFont="1" applyFill="1" applyBorder="1" applyAlignment="1">
      <alignment horizontal="center" vertical="center" wrapText="1"/>
    </xf>
    <xf numFmtId="0" fontId="40" fillId="0" borderId="17" xfId="42" applyNumberFormat="1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43" fontId="0" fillId="0" borderId="0" xfId="42" applyFont="1" applyFill="1" applyAlignment="1">
      <alignment horizontal="left"/>
    </xf>
    <xf numFmtId="164" fontId="3" fillId="0" borderId="13" xfId="0" applyNumberFormat="1" applyFont="1" applyBorder="1" applyAlignment="1">
      <alignment horizontal="center" wrapText="1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horizontal="left"/>
    </xf>
    <xf numFmtId="165" fontId="0" fillId="0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2" xfId="0" applyNumberFormat="1" applyFont="1" applyFill="1" applyBorder="1" applyAlignment="1">
      <alignment/>
    </xf>
    <xf numFmtId="0" fontId="5" fillId="0" borderId="16" xfId="0" applyNumberFormat="1" applyFont="1" applyBorder="1" applyAlignment="1">
      <alignment horizontal="center" vertical="center" wrapText="1"/>
    </xf>
    <xf numFmtId="165" fontId="0" fillId="0" borderId="11" xfId="0" applyBorder="1" applyAlignment="1">
      <alignment/>
    </xf>
    <xf numFmtId="165" fontId="0" fillId="0" borderId="12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165" fontId="0" fillId="0" borderId="2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0" fillId="0" borderId="16" xfId="42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5" fontId="3" fillId="0" borderId="0" xfId="0" applyFont="1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" fontId="0" fillId="0" borderId="22" xfId="0" applyNumberFormat="1" applyBorder="1" applyAlignment="1" quotePrefix="1">
      <alignment horizontal="center"/>
    </xf>
    <xf numFmtId="165" fontId="0" fillId="0" borderId="22" xfId="0" applyNumberFormat="1" applyBorder="1" applyAlignment="1" quotePrefix="1">
      <alignment horizontal="center"/>
    </xf>
    <xf numFmtId="43" fontId="0" fillId="0" borderId="22" xfId="42" applyFont="1" applyBorder="1" applyAlignment="1">
      <alignment horizontal="center"/>
    </xf>
    <xf numFmtId="0" fontId="0" fillId="0" borderId="0" xfId="0" applyNumberFormat="1" applyAlignment="1">
      <alignment horizontal="left"/>
    </xf>
    <xf numFmtId="165" fontId="0" fillId="0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43" fontId="0" fillId="0" borderId="0" xfId="42" applyFont="1" applyFill="1" applyBorder="1" applyAlignment="1">
      <alignment horizontal="left"/>
    </xf>
    <xf numFmtId="165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65" fontId="3" fillId="0" borderId="13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165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165" fontId="3" fillId="0" borderId="0" xfId="0" applyFont="1" applyBorder="1" applyAlignment="1">
      <alignment horizontal="center" wrapText="1"/>
    </xf>
    <xf numFmtId="43" fontId="0" fillId="0" borderId="11" xfId="42" applyFont="1" applyBorder="1" applyAlignment="1">
      <alignment horizontal="left"/>
    </xf>
    <xf numFmtId="43" fontId="0" fillId="0" borderId="0" xfId="42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43" fontId="0" fillId="0" borderId="22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2" xfId="42" applyFont="1" applyFill="1" applyBorder="1" applyAlignment="1">
      <alignment horizontal="left"/>
    </xf>
    <xf numFmtId="43" fontId="0" fillId="0" borderId="0" xfId="42" applyFont="1" applyBorder="1" applyAlignment="1">
      <alignment horizontal="left"/>
    </xf>
    <xf numFmtId="43" fontId="0" fillId="0" borderId="11" xfId="42" applyFont="1" applyBorder="1" applyAlignment="1">
      <alignment horizontal="left"/>
    </xf>
    <xf numFmtId="43" fontId="0" fillId="0" borderId="22" xfId="42" applyFont="1" applyBorder="1" applyAlignment="1" quotePrefix="1">
      <alignment horizontal="center"/>
    </xf>
    <xf numFmtId="43" fontId="0" fillId="0" borderId="22" xfId="42" applyFont="1" applyBorder="1" applyAlignment="1" quotePrefix="1">
      <alignment horizontal="center"/>
    </xf>
    <xf numFmtId="43" fontId="0" fillId="0" borderId="0" xfId="42" applyFont="1" applyBorder="1" applyAlignment="1">
      <alignment horizontal="left"/>
    </xf>
    <xf numFmtId="43" fontId="0" fillId="0" borderId="11" xfId="42" applyFont="1" applyBorder="1" applyAlignment="1" quotePrefix="1">
      <alignment horizontal="center"/>
    </xf>
    <xf numFmtId="43" fontId="0" fillId="0" borderId="11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Border="1" applyAlignment="1" quotePrefix="1">
      <alignment horizontal="center"/>
    </xf>
    <xf numFmtId="43" fontId="0" fillId="0" borderId="12" xfId="42" applyFont="1" applyBorder="1" applyAlignment="1" quotePrefix="1">
      <alignment horizontal="center"/>
    </xf>
    <xf numFmtId="43" fontId="0" fillId="0" borderId="12" xfId="42" applyFont="1" applyBorder="1" applyAlignment="1">
      <alignment horizontal="center"/>
    </xf>
    <xf numFmtId="167" fontId="0" fillId="0" borderId="10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23" xfId="42" applyNumberFormat="1" applyFont="1" applyBorder="1" applyAlignment="1">
      <alignment/>
    </xf>
    <xf numFmtId="167" fontId="0" fillId="0" borderId="12" xfId="42" applyNumberFormat="1" applyFont="1" applyBorder="1" applyAlignment="1">
      <alignment/>
    </xf>
    <xf numFmtId="167" fontId="0" fillId="0" borderId="12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38" fillId="0" borderId="18" xfId="0" applyNumberFormat="1" applyFont="1" applyBorder="1" applyAlignment="1">
      <alignment horizontal="center" vertical="center"/>
    </xf>
    <xf numFmtId="165" fontId="0" fillId="0" borderId="17" xfId="0" applyBorder="1" applyAlignment="1">
      <alignment horizontal="center" vertical="center"/>
    </xf>
    <xf numFmtId="43" fontId="38" fillId="0" borderId="11" xfId="42" applyFont="1" applyBorder="1" applyAlignment="1">
      <alignment horizontal="center"/>
    </xf>
    <xf numFmtId="43" fontId="38" fillId="0" borderId="12" xfId="42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0" fillId="0" borderId="14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0" fillId="0" borderId="13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12" xfId="0" applyFont="1" applyBorder="1" applyAlignment="1">
      <alignment horizontal="center"/>
    </xf>
    <xf numFmtId="0" fontId="40" fillId="0" borderId="19" xfId="42" applyNumberFormat="1" applyFont="1" applyFill="1" applyBorder="1" applyAlignment="1">
      <alignment horizontal="center" wrapText="1"/>
    </xf>
    <xf numFmtId="165" fontId="0" fillId="0" borderId="13" xfId="0" applyFont="1" applyBorder="1" applyAlignment="1">
      <alignment horizontal="center" wrapText="1"/>
    </xf>
    <xf numFmtId="165" fontId="0" fillId="0" borderId="14" xfId="0" applyFont="1" applyBorder="1" applyAlignment="1">
      <alignment horizontal="center" wrapText="1"/>
    </xf>
    <xf numFmtId="0" fontId="38" fillId="0" borderId="13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38" fillId="0" borderId="24" xfId="0" applyNumberFormat="1" applyFont="1" applyBorder="1" applyAlignment="1">
      <alignment horizontal="center" vertical="center"/>
    </xf>
    <xf numFmtId="165" fontId="0" fillId="0" borderId="24" xfId="0" applyBorder="1" applyAlignment="1">
      <alignment horizontal="center" vertical="center"/>
    </xf>
    <xf numFmtId="165" fontId="0" fillId="0" borderId="18" xfId="0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/>
    </xf>
    <xf numFmtId="165" fontId="0" fillId="0" borderId="0" xfId="0" applyAlignment="1">
      <alignment horizontal="center"/>
    </xf>
    <xf numFmtId="165" fontId="0" fillId="0" borderId="12" xfId="0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0" fillId="0" borderId="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 wrapText="1"/>
    </xf>
    <xf numFmtId="165" fontId="0" fillId="0" borderId="0" xfId="0" applyAlignment="1">
      <alignment horizontal="center" wrapText="1"/>
    </xf>
    <xf numFmtId="0" fontId="22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ictions_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15">
        <row r="4">
          <cell r="A4">
            <v>1</v>
          </cell>
          <cell r="B4">
            <v>40794</v>
          </cell>
          <cell r="C4" t="str">
            <v>Green Bay</v>
          </cell>
          <cell r="D4" t="str">
            <v>New Orleans</v>
          </cell>
          <cell r="E4">
            <v>4.5</v>
          </cell>
          <cell r="F4">
            <v>47</v>
          </cell>
          <cell r="G4" t="str">
            <v>New Orleans</v>
          </cell>
          <cell r="H4" t="str">
            <v>Green Bay</v>
          </cell>
          <cell r="J4" t="str">
            <v>New Orleans</v>
          </cell>
          <cell r="N4" t="str">
            <v>Green Bay</v>
          </cell>
          <cell r="O4">
            <v>42</v>
          </cell>
          <cell r="P4" t="str">
            <v>New Orleans</v>
          </cell>
          <cell r="Q4">
            <v>34</v>
          </cell>
          <cell r="R4" t="str">
            <v>Green Bay</v>
          </cell>
          <cell r="S4" t="str">
            <v>New Orleans</v>
          </cell>
          <cell r="U4" t="str">
            <v>L</v>
          </cell>
          <cell r="AR4" t="str">
            <v>New Orleans</v>
          </cell>
          <cell r="AY4">
            <v>2</v>
          </cell>
          <cell r="AZ4">
            <v>1</v>
          </cell>
          <cell r="BA4">
            <v>0</v>
          </cell>
          <cell r="BB4" t="str">
            <v>Green Bay</v>
          </cell>
          <cell r="BI4">
            <v>23.56</v>
          </cell>
          <cell r="BJ4">
            <v>26.78</v>
          </cell>
        </row>
        <row r="5">
          <cell r="A5">
            <v>1</v>
          </cell>
          <cell r="B5">
            <v>40797</v>
          </cell>
          <cell r="C5" t="str">
            <v>Atlanta</v>
          </cell>
          <cell r="D5" t="str">
            <v>Chicago</v>
          </cell>
          <cell r="E5">
            <v>3</v>
          </cell>
          <cell r="F5">
            <v>40.5</v>
          </cell>
          <cell r="G5" t="str">
            <v>Atlanta</v>
          </cell>
          <cell r="H5" t="str">
            <v>Chicago</v>
          </cell>
          <cell r="J5" t="str">
            <v>Atlanta</v>
          </cell>
          <cell r="N5" t="str">
            <v>Chicago</v>
          </cell>
          <cell r="O5">
            <v>30</v>
          </cell>
          <cell r="P5" t="str">
            <v>Atlanta</v>
          </cell>
          <cell r="Q5">
            <v>12</v>
          </cell>
          <cell r="R5" t="str">
            <v>Chicago</v>
          </cell>
          <cell r="S5" t="str">
            <v>Atlanta</v>
          </cell>
          <cell r="U5" t="str">
            <v>L</v>
          </cell>
          <cell r="AR5" t="str">
            <v>Atlanta</v>
          </cell>
          <cell r="AY5">
            <v>2</v>
          </cell>
          <cell r="AZ5">
            <v>1</v>
          </cell>
          <cell r="BA5">
            <v>0</v>
          </cell>
          <cell r="BB5" t="str">
            <v>Chicago</v>
          </cell>
          <cell r="BI5">
            <v>23.18</v>
          </cell>
          <cell r="BJ5">
            <v>21.89</v>
          </cell>
        </row>
        <row r="6">
          <cell r="A6">
            <v>1</v>
          </cell>
          <cell r="B6">
            <v>40797</v>
          </cell>
          <cell r="C6" t="str">
            <v>Cleveland</v>
          </cell>
          <cell r="D6" t="str">
            <v>Cincinnati</v>
          </cell>
          <cell r="E6">
            <v>6.5</v>
          </cell>
          <cell r="F6">
            <v>35.5</v>
          </cell>
          <cell r="G6" t="str">
            <v>Cincinnati</v>
          </cell>
          <cell r="H6" t="str">
            <v>Cleveland</v>
          </cell>
          <cell r="J6" t="str">
            <v>Cleveland</v>
          </cell>
          <cell r="N6" t="str">
            <v>Cincinnati</v>
          </cell>
          <cell r="O6">
            <v>27</v>
          </cell>
          <cell r="P6" t="str">
            <v>Cleveland</v>
          </cell>
          <cell r="Q6">
            <v>17</v>
          </cell>
          <cell r="R6" t="str">
            <v>Cincinnati</v>
          </cell>
          <cell r="S6" t="str">
            <v>Cleveland</v>
          </cell>
          <cell r="U6" t="str">
            <v>L</v>
          </cell>
          <cell r="AR6" t="str">
            <v>Cincinnati</v>
          </cell>
          <cell r="AY6">
            <v>6</v>
          </cell>
          <cell r="AZ6">
            <v>6</v>
          </cell>
          <cell r="BA6">
            <v>0</v>
          </cell>
          <cell r="BB6" t="str">
            <v>Cleveland</v>
          </cell>
          <cell r="BI6">
            <v>18.09</v>
          </cell>
          <cell r="BJ6">
            <v>15.84</v>
          </cell>
        </row>
        <row r="7">
          <cell r="A7">
            <v>1</v>
          </cell>
          <cell r="B7">
            <v>40797</v>
          </cell>
          <cell r="C7" t="str">
            <v>Kansas City</v>
          </cell>
          <cell r="D7" t="str">
            <v>Buffalo</v>
          </cell>
          <cell r="E7">
            <v>5.5</v>
          </cell>
          <cell r="F7">
            <v>39.5</v>
          </cell>
          <cell r="G7" t="str">
            <v>Buffalo</v>
          </cell>
          <cell r="H7" t="str">
            <v>Kansas City</v>
          </cell>
          <cell r="J7" t="str">
            <v>Buffalo</v>
          </cell>
          <cell r="N7" t="str">
            <v>Buffalo</v>
          </cell>
          <cell r="O7">
            <v>41</v>
          </cell>
          <cell r="P7" t="str">
            <v>Kansas City</v>
          </cell>
          <cell r="Q7">
            <v>7</v>
          </cell>
          <cell r="R7" t="str">
            <v>Buffalo</v>
          </cell>
          <cell r="S7" t="str">
            <v>Kansas City</v>
          </cell>
          <cell r="U7" t="str">
            <v>W</v>
          </cell>
          <cell r="AR7" t="str">
            <v>Buffalo</v>
          </cell>
          <cell r="AY7">
            <v>4</v>
          </cell>
          <cell r="AZ7">
            <v>0</v>
          </cell>
          <cell r="BA7">
            <v>0</v>
          </cell>
          <cell r="BB7" t="str">
            <v>Kansas City</v>
          </cell>
          <cell r="BI7">
            <v>17.08</v>
          </cell>
          <cell r="BJ7">
            <v>15.35</v>
          </cell>
        </row>
        <row r="8">
          <cell r="A8">
            <v>1</v>
          </cell>
          <cell r="B8">
            <v>40797</v>
          </cell>
          <cell r="C8" t="str">
            <v>Philadelphia </v>
          </cell>
          <cell r="D8" t="str">
            <v>St Louis</v>
          </cell>
          <cell r="E8">
            <v>4.5</v>
          </cell>
          <cell r="F8">
            <v>43.5</v>
          </cell>
          <cell r="G8" t="str">
            <v>Philadelphia </v>
          </cell>
          <cell r="H8" t="str">
            <v>St Louis</v>
          </cell>
          <cell r="J8" t="str">
            <v>St Louis</v>
          </cell>
          <cell r="N8" t="str">
            <v>Philadelphia </v>
          </cell>
          <cell r="O8">
            <v>31</v>
          </cell>
          <cell r="P8" t="str">
            <v>St Louis</v>
          </cell>
          <cell r="Q8">
            <v>13</v>
          </cell>
          <cell r="R8" t="str">
            <v>Philadelphia </v>
          </cell>
          <cell r="S8" t="str">
            <v>St Louis</v>
          </cell>
          <cell r="U8" t="str">
            <v>L</v>
          </cell>
          <cell r="AR8" t="str">
            <v>Philadelphia </v>
          </cell>
          <cell r="AY8">
            <v>2</v>
          </cell>
          <cell r="AZ8">
            <v>0</v>
          </cell>
          <cell r="BA8">
            <v>0</v>
          </cell>
          <cell r="BB8" t="str">
            <v>St Louis</v>
          </cell>
          <cell r="BI8">
            <v>23.99</v>
          </cell>
          <cell r="BJ8">
            <v>10.83</v>
          </cell>
        </row>
        <row r="9">
          <cell r="A9">
            <v>1</v>
          </cell>
          <cell r="B9">
            <v>40797</v>
          </cell>
          <cell r="C9" t="str">
            <v>Tampa Bay</v>
          </cell>
          <cell r="D9" t="str">
            <v>Detroit</v>
          </cell>
          <cell r="E9">
            <v>1.5</v>
          </cell>
          <cell r="F9">
            <v>41</v>
          </cell>
          <cell r="G9" t="str">
            <v>Detroit</v>
          </cell>
          <cell r="H9" t="str">
            <v>Tampa Bay</v>
          </cell>
          <cell r="J9" t="str">
            <v>Detroit</v>
          </cell>
          <cell r="N9" t="str">
            <v>Detroit</v>
          </cell>
          <cell r="O9">
            <v>27</v>
          </cell>
          <cell r="P9" t="str">
            <v>Tampa Bay</v>
          </cell>
          <cell r="Q9">
            <v>20</v>
          </cell>
          <cell r="R9" t="str">
            <v>Detroit</v>
          </cell>
          <cell r="S9" t="str">
            <v>Tampa Bay</v>
          </cell>
          <cell r="U9" t="str">
            <v>W</v>
          </cell>
          <cell r="AR9" t="str">
            <v>Detroit</v>
          </cell>
          <cell r="AY9">
            <v>3</v>
          </cell>
          <cell r="AZ9">
            <v>1</v>
          </cell>
          <cell r="BA9">
            <v>0</v>
          </cell>
          <cell r="BB9" t="str">
            <v>Tampa Bay</v>
          </cell>
          <cell r="BI9">
            <v>14.52</v>
          </cell>
          <cell r="BJ9">
            <v>18.73</v>
          </cell>
        </row>
        <row r="10">
          <cell r="A10">
            <v>1</v>
          </cell>
          <cell r="B10">
            <v>40797</v>
          </cell>
          <cell r="C10" t="str">
            <v>Jacksonville</v>
          </cell>
          <cell r="D10" t="str">
            <v>Tennessee</v>
          </cell>
          <cell r="E10">
            <v>3</v>
          </cell>
          <cell r="F10">
            <v>38.5</v>
          </cell>
          <cell r="G10" t="str">
            <v>Tennessee</v>
          </cell>
          <cell r="H10" t="str">
            <v>Jacksonville</v>
          </cell>
          <cell r="J10" t="str">
            <v>Tennessee</v>
          </cell>
          <cell r="N10" t="str">
            <v>Jacksonville</v>
          </cell>
          <cell r="O10">
            <v>16</v>
          </cell>
          <cell r="P10" t="str">
            <v>Tennessee</v>
          </cell>
          <cell r="Q10">
            <v>14</v>
          </cell>
          <cell r="R10" t="str">
            <v>Tennessee</v>
          </cell>
          <cell r="S10" t="str">
            <v>Jacksonville</v>
          </cell>
          <cell r="U10" t="str">
            <v>W</v>
          </cell>
          <cell r="AR10" t="str">
            <v>Tennessee</v>
          </cell>
          <cell r="AY10">
            <v>7</v>
          </cell>
          <cell r="AZ10">
            <v>5</v>
          </cell>
          <cell r="BA10">
            <v>0</v>
          </cell>
          <cell r="BB10" t="str">
            <v>Jacksonville</v>
          </cell>
          <cell r="BI10">
            <v>20.04</v>
          </cell>
          <cell r="BJ10">
            <v>18.7</v>
          </cell>
        </row>
        <row r="11">
          <cell r="A11">
            <v>1</v>
          </cell>
          <cell r="B11">
            <v>40797</v>
          </cell>
          <cell r="C11" t="str">
            <v>Baltimore</v>
          </cell>
          <cell r="D11" t="str">
            <v>Pittsburgh</v>
          </cell>
          <cell r="E11">
            <v>2.5</v>
          </cell>
          <cell r="F11">
            <v>36</v>
          </cell>
          <cell r="G11" t="str">
            <v>Pittsburgh</v>
          </cell>
          <cell r="H11" t="str">
            <v>Baltimore</v>
          </cell>
          <cell r="J11" t="str">
            <v>Baltimore</v>
          </cell>
          <cell r="N11" t="str">
            <v>Baltimore</v>
          </cell>
          <cell r="O11">
            <v>35</v>
          </cell>
          <cell r="P11" t="str">
            <v>Pittsburgh</v>
          </cell>
          <cell r="Q11">
            <v>7</v>
          </cell>
          <cell r="R11" t="str">
            <v>Baltimore</v>
          </cell>
          <cell r="S11" t="str">
            <v>Pittsburgh</v>
          </cell>
          <cell r="U11" t="str">
            <v>W</v>
          </cell>
          <cell r="AR11" t="str">
            <v>Pittsburgh</v>
          </cell>
          <cell r="AY11">
            <v>4</v>
          </cell>
          <cell r="AZ11">
            <v>7</v>
          </cell>
          <cell r="BA11">
            <v>1</v>
          </cell>
          <cell r="BB11" t="str">
            <v>Baltimore</v>
          </cell>
          <cell r="BI11">
            <v>27.06</v>
          </cell>
          <cell r="BJ11">
            <v>26.16</v>
          </cell>
        </row>
        <row r="12">
          <cell r="A12">
            <v>1</v>
          </cell>
          <cell r="B12">
            <v>40797</v>
          </cell>
          <cell r="C12" t="str">
            <v>Houston</v>
          </cell>
          <cell r="D12" t="str">
            <v>Indianapolis</v>
          </cell>
          <cell r="E12">
            <v>8.5</v>
          </cell>
          <cell r="F12">
            <v>43</v>
          </cell>
          <cell r="G12" t="str">
            <v>Indianapolis</v>
          </cell>
          <cell r="H12" t="str">
            <v>Houston</v>
          </cell>
          <cell r="J12" t="str">
            <v>Houston</v>
          </cell>
          <cell r="N12" t="str">
            <v>Houston</v>
          </cell>
          <cell r="O12">
            <v>34</v>
          </cell>
          <cell r="P12" t="str">
            <v>Indianapolis</v>
          </cell>
          <cell r="Q12">
            <v>7</v>
          </cell>
          <cell r="R12" t="str">
            <v>Houston</v>
          </cell>
          <cell r="S12" t="str">
            <v>Indianapolis</v>
          </cell>
          <cell r="U12" t="str">
            <v>W</v>
          </cell>
          <cell r="AR12" t="str">
            <v>Indianapolis</v>
          </cell>
          <cell r="AY12">
            <v>6</v>
          </cell>
          <cell r="AZ12">
            <v>6</v>
          </cell>
          <cell r="BA12">
            <v>0</v>
          </cell>
          <cell r="BB12" t="str">
            <v>Houston</v>
          </cell>
          <cell r="BI12">
            <v>25.52</v>
          </cell>
          <cell r="BJ12">
            <v>18.92</v>
          </cell>
        </row>
        <row r="13">
          <cell r="A13">
            <v>1</v>
          </cell>
          <cell r="B13">
            <v>40797</v>
          </cell>
          <cell r="C13" t="str">
            <v>NY Giants</v>
          </cell>
          <cell r="D13" t="str">
            <v>Washington</v>
          </cell>
          <cell r="E13">
            <v>3</v>
          </cell>
          <cell r="F13">
            <v>37.5</v>
          </cell>
          <cell r="G13" t="str">
            <v>NY Giants</v>
          </cell>
          <cell r="H13" t="str">
            <v>Washington</v>
          </cell>
          <cell r="J13" t="str">
            <v>NY Giants</v>
          </cell>
          <cell r="N13" t="str">
            <v>Washington</v>
          </cell>
          <cell r="O13">
            <v>28</v>
          </cell>
          <cell r="P13" t="str">
            <v>NY Giants</v>
          </cell>
          <cell r="Q13">
            <v>24</v>
          </cell>
          <cell r="R13" t="str">
            <v>Washington</v>
          </cell>
          <cell r="S13" t="str">
            <v>NY Giants</v>
          </cell>
          <cell r="U13" t="str">
            <v>L</v>
          </cell>
          <cell r="AR13" t="str">
            <v>NY Giants</v>
          </cell>
          <cell r="AY13">
            <v>8</v>
          </cell>
          <cell r="AZ13">
            <v>3</v>
          </cell>
          <cell r="BA13">
            <v>1</v>
          </cell>
          <cell r="BB13" t="str">
            <v>Washington</v>
          </cell>
          <cell r="BI13">
            <v>23.1</v>
          </cell>
          <cell r="BJ13">
            <v>17</v>
          </cell>
        </row>
        <row r="14">
          <cell r="A14">
            <v>1</v>
          </cell>
          <cell r="B14">
            <v>40797</v>
          </cell>
          <cell r="C14" t="str">
            <v>San Francisco</v>
          </cell>
          <cell r="D14" t="str">
            <v>Seattle</v>
          </cell>
          <cell r="E14">
            <v>5</v>
          </cell>
          <cell r="F14">
            <v>38</v>
          </cell>
          <cell r="G14" t="str">
            <v>Seattle</v>
          </cell>
          <cell r="H14" t="str">
            <v>San Francisco</v>
          </cell>
          <cell r="J14" t="str">
            <v>Seattle</v>
          </cell>
          <cell r="N14" t="str">
            <v>San Francisco</v>
          </cell>
          <cell r="O14">
            <v>33</v>
          </cell>
          <cell r="P14" t="str">
            <v>Seattle</v>
          </cell>
          <cell r="Q14">
            <v>17</v>
          </cell>
          <cell r="R14" t="str">
            <v>San Francisco</v>
          </cell>
          <cell r="S14" t="str">
            <v>Seattle</v>
          </cell>
          <cell r="U14" t="str">
            <v>L</v>
          </cell>
          <cell r="AR14" t="str">
            <v>Seattle</v>
          </cell>
          <cell r="AY14">
            <v>6</v>
          </cell>
          <cell r="AZ14">
            <v>6</v>
          </cell>
          <cell r="BA14">
            <v>0</v>
          </cell>
          <cell r="BB14" t="str">
            <v>San Francisco</v>
          </cell>
          <cell r="BI14">
            <v>15.21</v>
          </cell>
          <cell r="BJ14">
            <v>15.57</v>
          </cell>
        </row>
        <row r="15">
          <cell r="A15">
            <v>1</v>
          </cell>
          <cell r="B15">
            <v>40797</v>
          </cell>
          <cell r="C15" t="str">
            <v>San Diego</v>
          </cell>
          <cell r="D15" t="str">
            <v>Minnesota</v>
          </cell>
          <cell r="E15">
            <v>8.5</v>
          </cell>
          <cell r="F15">
            <v>41.5</v>
          </cell>
          <cell r="G15" t="str">
            <v>Minnesota</v>
          </cell>
          <cell r="H15" t="str">
            <v>San Diego</v>
          </cell>
          <cell r="J15" t="str">
            <v>San Diego</v>
          </cell>
          <cell r="N15" t="str">
            <v>San Diego</v>
          </cell>
          <cell r="O15">
            <v>24</v>
          </cell>
          <cell r="P15" t="str">
            <v>Minnesota</v>
          </cell>
          <cell r="Q15">
            <v>17</v>
          </cell>
          <cell r="R15" t="str">
            <v>Minnesota</v>
          </cell>
          <cell r="S15" t="str">
            <v>San Diego</v>
          </cell>
          <cell r="U15" t="str">
            <v>L</v>
          </cell>
          <cell r="AR15" t="str">
            <v>Minnesota</v>
          </cell>
          <cell r="AY15">
            <v>1</v>
          </cell>
          <cell r="AZ15">
            <v>0</v>
          </cell>
          <cell r="BA15">
            <v>0</v>
          </cell>
          <cell r="BB15" t="str">
            <v>San Diego</v>
          </cell>
          <cell r="BI15">
            <v>21.64</v>
          </cell>
          <cell r="BJ15">
            <v>23.36</v>
          </cell>
        </row>
        <row r="16">
          <cell r="A16">
            <v>1</v>
          </cell>
          <cell r="B16">
            <v>40797</v>
          </cell>
          <cell r="C16" t="str">
            <v>Arizona</v>
          </cell>
          <cell r="D16" t="str">
            <v>Carolina</v>
          </cell>
          <cell r="E16">
            <v>7</v>
          </cell>
          <cell r="F16">
            <v>37</v>
          </cell>
          <cell r="G16" t="str">
            <v>Carolina</v>
          </cell>
          <cell r="H16" t="str">
            <v>Arizona</v>
          </cell>
          <cell r="J16" t="str">
            <v>Arizona</v>
          </cell>
          <cell r="N16" t="str">
            <v>Arizona</v>
          </cell>
          <cell r="O16">
            <v>28</v>
          </cell>
          <cell r="P16" t="str">
            <v>Carolina</v>
          </cell>
          <cell r="Q16">
            <v>21</v>
          </cell>
          <cell r="R16" t="str">
            <v>Carolina</v>
          </cell>
          <cell r="S16" t="str">
            <v>Arizona</v>
          </cell>
          <cell r="U16" t="str">
            <v>T</v>
          </cell>
          <cell r="AR16" t="str">
            <v>Carolina</v>
          </cell>
          <cell r="AY16">
            <v>4</v>
          </cell>
          <cell r="AZ16">
            <v>1</v>
          </cell>
          <cell r="BA16">
            <v>0</v>
          </cell>
          <cell r="BB16" t="str">
            <v>Arizona</v>
          </cell>
          <cell r="BI16">
            <v>15.78</v>
          </cell>
          <cell r="BJ16">
            <v>15.73</v>
          </cell>
        </row>
        <row r="17">
          <cell r="A17">
            <v>1</v>
          </cell>
          <cell r="B17">
            <v>40797</v>
          </cell>
          <cell r="C17" t="str">
            <v>NY Jets</v>
          </cell>
          <cell r="D17" t="str">
            <v>Dallas </v>
          </cell>
          <cell r="E17">
            <v>4</v>
          </cell>
          <cell r="F17">
            <v>40.5</v>
          </cell>
          <cell r="G17" t="str">
            <v>Dallas </v>
          </cell>
          <cell r="H17" t="str">
            <v>NY Jets</v>
          </cell>
          <cell r="J17" t="str">
            <v>Dallas </v>
          </cell>
          <cell r="N17" t="str">
            <v>NY Jets</v>
          </cell>
          <cell r="O17">
            <v>27</v>
          </cell>
          <cell r="P17" t="str">
            <v>Dallas </v>
          </cell>
          <cell r="Q17">
            <v>24</v>
          </cell>
          <cell r="R17" t="str">
            <v>Dallas </v>
          </cell>
          <cell r="S17" t="str">
            <v>NY Jets</v>
          </cell>
          <cell r="U17" t="str">
            <v>W</v>
          </cell>
          <cell r="AR17" t="str">
            <v>Dallas </v>
          </cell>
          <cell r="AY17">
            <v>1</v>
          </cell>
          <cell r="AZ17">
            <v>0</v>
          </cell>
          <cell r="BA17">
            <v>0</v>
          </cell>
          <cell r="BB17" t="str">
            <v>NY Jets</v>
          </cell>
          <cell r="BI17">
            <v>21.27</v>
          </cell>
          <cell r="BJ17">
            <v>25.13</v>
          </cell>
        </row>
        <row r="18">
          <cell r="A18">
            <v>1</v>
          </cell>
          <cell r="B18">
            <v>40798</v>
          </cell>
          <cell r="C18" t="str">
            <v>New England</v>
          </cell>
          <cell r="D18" t="str">
            <v>Miami</v>
          </cell>
          <cell r="E18">
            <v>7</v>
          </cell>
          <cell r="F18">
            <v>45.5</v>
          </cell>
          <cell r="G18" t="str">
            <v>New England</v>
          </cell>
          <cell r="H18" t="str">
            <v>Miami</v>
          </cell>
          <cell r="J18" t="str">
            <v>New England</v>
          </cell>
          <cell r="N18" t="str">
            <v>New England</v>
          </cell>
          <cell r="O18">
            <v>38</v>
          </cell>
          <cell r="P18" t="str">
            <v>Miami</v>
          </cell>
          <cell r="Q18">
            <v>24</v>
          </cell>
          <cell r="R18" t="str">
            <v>New England</v>
          </cell>
          <cell r="S18" t="str">
            <v>Miami</v>
          </cell>
          <cell r="U18" t="str">
            <v>W</v>
          </cell>
          <cell r="AR18" t="str">
            <v>New England</v>
          </cell>
          <cell r="AY18">
            <v>6</v>
          </cell>
          <cell r="AZ18">
            <v>6</v>
          </cell>
          <cell r="BA18">
            <v>0</v>
          </cell>
          <cell r="BB18" t="str">
            <v>Miami</v>
          </cell>
          <cell r="BI18">
            <v>29.53</v>
          </cell>
          <cell r="BJ18">
            <v>20.06</v>
          </cell>
        </row>
        <row r="19">
          <cell r="A19">
            <v>1</v>
          </cell>
          <cell r="B19">
            <v>40798</v>
          </cell>
          <cell r="C19" t="str">
            <v>Denver</v>
          </cell>
          <cell r="D19" t="str">
            <v>Oakland</v>
          </cell>
          <cell r="E19">
            <v>3</v>
          </cell>
          <cell r="F19">
            <v>40</v>
          </cell>
          <cell r="G19" t="str">
            <v>Oakland</v>
          </cell>
          <cell r="H19" t="str">
            <v>Denver</v>
          </cell>
          <cell r="J19" t="str">
            <v>Oakland</v>
          </cell>
          <cell r="N19" t="str">
            <v>Oakland</v>
          </cell>
          <cell r="O19">
            <v>23</v>
          </cell>
          <cell r="P19" t="str">
            <v>Denver</v>
          </cell>
          <cell r="Q19">
            <v>20</v>
          </cell>
          <cell r="R19" t="str">
            <v>Oakland</v>
          </cell>
          <cell r="S19" t="str">
            <v>Denver</v>
          </cell>
          <cell r="U19" t="str">
            <v>W</v>
          </cell>
          <cell r="AR19" t="str">
            <v>Oakland</v>
          </cell>
          <cell r="AY19">
            <v>8</v>
          </cell>
          <cell r="AZ19">
            <v>4</v>
          </cell>
          <cell r="BA19">
            <v>0</v>
          </cell>
          <cell r="BB19" t="str">
            <v>Denver</v>
          </cell>
          <cell r="BI19">
            <v>15.35</v>
          </cell>
          <cell r="BJ19">
            <v>15.92</v>
          </cell>
        </row>
        <row r="24">
          <cell r="A24">
            <v>2</v>
          </cell>
          <cell r="B24">
            <v>40804</v>
          </cell>
          <cell r="C24" t="str">
            <v>Detroit</v>
          </cell>
          <cell r="D24" t="str">
            <v>Kansas City</v>
          </cell>
          <cell r="E24">
            <v>7.5</v>
          </cell>
          <cell r="F24">
            <v>45</v>
          </cell>
          <cell r="G24" t="str">
            <v>Kansas City</v>
          </cell>
          <cell r="H24" t="str">
            <v>Detroit</v>
          </cell>
          <cell r="J24" t="str">
            <v>Detroit</v>
          </cell>
          <cell r="N24" t="str">
            <v>Detroit</v>
          </cell>
          <cell r="O24">
            <v>48</v>
          </cell>
          <cell r="P24" t="str">
            <v>Kansas City</v>
          </cell>
          <cell r="Q24">
            <v>3</v>
          </cell>
          <cell r="R24" t="str">
            <v>Detroit</v>
          </cell>
          <cell r="S24" t="str">
            <v>Kansas City</v>
          </cell>
          <cell r="U24" t="str">
            <v>W</v>
          </cell>
          <cell r="AR24" t="str">
            <v>Kansas City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1</v>
          </cell>
          <cell r="AZ24">
            <v>0</v>
          </cell>
          <cell r="BA24">
            <v>0</v>
          </cell>
          <cell r="BB24" t="str">
            <v>Detroit</v>
          </cell>
          <cell r="BC24">
            <v>0</v>
          </cell>
          <cell r="BD24">
            <v>0</v>
          </cell>
          <cell r="BE24">
            <v>0</v>
          </cell>
          <cell r="BF24">
            <v>1</v>
          </cell>
          <cell r="BG24">
            <v>0</v>
          </cell>
          <cell r="BH24">
            <v>0</v>
          </cell>
          <cell r="BI24">
            <v>13.29</v>
          </cell>
          <cell r="BJ24">
            <v>16.66</v>
          </cell>
        </row>
        <row r="25">
          <cell r="A25">
            <v>2</v>
          </cell>
          <cell r="B25">
            <v>40804</v>
          </cell>
          <cell r="C25" t="str">
            <v>Buffalo</v>
          </cell>
          <cell r="D25" t="str">
            <v>Oakland</v>
          </cell>
          <cell r="E25">
            <v>3</v>
          </cell>
          <cell r="F25">
            <v>42.5</v>
          </cell>
          <cell r="G25" t="str">
            <v>Oakland</v>
          </cell>
          <cell r="H25" t="str">
            <v>Buffalo</v>
          </cell>
          <cell r="J25" t="str">
            <v>Buffalo</v>
          </cell>
          <cell r="N25" t="str">
            <v>Buffalo</v>
          </cell>
          <cell r="O25">
            <v>38</v>
          </cell>
          <cell r="P25" t="str">
            <v>Oakland</v>
          </cell>
          <cell r="Q25">
            <v>35</v>
          </cell>
          <cell r="R25" t="str">
            <v>Oakland</v>
          </cell>
          <cell r="S25" t="str">
            <v>Buffalo</v>
          </cell>
          <cell r="U25" t="str">
            <v>T</v>
          </cell>
          <cell r="AR25" t="str">
            <v>Oakland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2</v>
          </cell>
          <cell r="AZ25">
            <v>0</v>
          </cell>
          <cell r="BA25">
            <v>0</v>
          </cell>
          <cell r="BB25" t="str">
            <v>Buffalo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0</v>
          </cell>
          <cell r="BH25">
            <v>0</v>
          </cell>
          <cell r="BI25">
            <v>16.77</v>
          </cell>
          <cell r="BJ25">
            <v>19.28</v>
          </cell>
        </row>
        <row r="26">
          <cell r="A26">
            <v>2</v>
          </cell>
          <cell r="B26">
            <v>40804</v>
          </cell>
          <cell r="C26" t="str">
            <v>Minnesota</v>
          </cell>
          <cell r="D26" t="str">
            <v>Tampa Bay</v>
          </cell>
          <cell r="E26">
            <v>3</v>
          </cell>
          <cell r="F26">
            <v>41.5</v>
          </cell>
          <cell r="G26" t="str">
            <v>Tampa Bay</v>
          </cell>
          <cell r="H26" t="str">
            <v>Minnesota</v>
          </cell>
          <cell r="J26" t="str">
            <v>Tampa Bay</v>
          </cell>
          <cell r="N26" t="str">
            <v>Tampa Bay</v>
          </cell>
          <cell r="O26">
            <v>24</v>
          </cell>
          <cell r="P26" t="str">
            <v>Minnesota</v>
          </cell>
          <cell r="Q26">
            <v>20</v>
          </cell>
          <cell r="R26" t="str">
            <v>Tampa Bay</v>
          </cell>
          <cell r="S26" t="str">
            <v>Minnesota</v>
          </cell>
          <cell r="U26" t="str">
            <v>W</v>
          </cell>
          <cell r="AR26" t="str">
            <v>Tampa Bay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</v>
          </cell>
          <cell r="AX26">
            <v>0</v>
          </cell>
          <cell r="AY26">
            <v>2</v>
          </cell>
          <cell r="AZ26">
            <v>0</v>
          </cell>
          <cell r="BA26">
            <v>0</v>
          </cell>
          <cell r="BB26" t="str">
            <v>Minnesota</v>
          </cell>
          <cell r="BC26">
            <v>0</v>
          </cell>
          <cell r="BD26">
            <v>0</v>
          </cell>
          <cell r="BE26">
            <v>0</v>
          </cell>
          <cell r="BF26">
            <v>1</v>
          </cell>
          <cell r="BG26">
            <v>0</v>
          </cell>
          <cell r="BH26">
            <v>0</v>
          </cell>
          <cell r="BI26">
            <v>16.67</v>
          </cell>
          <cell r="BJ26">
            <v>21.06</v>
          </cell>
        </row>
        <row r="27">
          <cell r="A27">
            <v>2</v>
          </cell>
          <cell r="B27">
            <v>40804</v>
          </cell>
          <cell r="C27" t="str">
            <v>New Orleans</v>
          </cell>
          <cell r="D27" t="str">
            <v>Chicago</v>
          </cell>
          <cell r="E27">
            <v>6.5</v>
          </cell>
          <cell r="F27">
            <v>47.5</v>
          </cell>
          <cell r="G27" t="str">
            <v>Chicago</v>
          </cell>
          <cell r="H27" t="str">
            <v>New Orleans</v>
          </cell>
          <cell r="J27" t="str">
            <v>New Orleans</v>
          </cell>
          <cell r="N27" t="str">
            <v>New Orleans</v>
          </cell>
          <cell r="O27">
            <v>30</v>
          </cell>
          <cell r="P27" t="str">
            <v>Chicago</v>
          </cell>
          <cell r="Q27">
            <v>13</v>
          </cell>
          <cell r="R27" t="str">
            <v>New Orleans</v>
          </cell>
          <cell r="S27" t="str">
            <v>Chicago</v>
          </cell>
          <cell r="U27" t="str">
            <v>W</v>
          </cell>
          <cell r="AR27" t="str">
            <v>Chicago</v>
          </cell>
          <cell r="AS27">
            <v>0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2</v>
          </cell>
          <cell r="BB27" t="str">
            <v>New Orleans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</v>
          </cell>
          <cell r="BH27">
            <v>0</v>
          </cell>
          <cell r="BI27">
            <v>23.48</v>
          </cell>
          <cell r="BJ27">
            <v>23.24</v>
          </cell>
        </row>
        <row r="28">
          <cell r="A28">
            <v>2</v>
          </cell>
          <cell r="B28">
            <v>40804</v>
          </cell>
          <cell r="C28" t="str">
            <v>Baltimore</v>
          </cell>
          <cell r="D28" t="str">
            <v>Tennessee</v>
          </cell>
          <cell r="E28">
            <v>5.5</v>
          </cell>
          <cell r="F28">
            <v>38</v>
          </cell>
          <cell r="G28" t="str">
            <v>Baltimore</v>
          </cell>
          <cell r="H28" t="str">
            <v>Tennessee</v>
          </cell>
          <cell r="J28" t="str">
            <v>Baltimore</v>
          </cell>
          <cell r="N28" t="str">
            <v>Tennessee</v>
          </cell>
          <cell r="O28">
            <v>26</v>
          </cell>
          <cell r="P28" t="str">
            <v>Baltimore</v>
          </cell>
          <cell r="Q28">
            <v>13</v>
          </cell>
          <cell r="R28" t="str">
            <v>Tennessee</v>
          </cell>
          <cell r="S28" t="str">
            <v>Baltimore</v>
          </cell>
          <cell r="U28" t="str">
            <v>L</v>
          </cell>
          <cell r="AR28" t="str">
            <v>Baltimore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 t="str">
            <v>Tennessee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</v>
          </cell>
          <cell r="BH28">
            <v>0</v>
          </cell>
          <cell r="BI28">
            <v>27.91</v>
          </cell>
          <cell r="BJ28">
            <v>19.24</v>
          </cell>
        </row>
        <row r="29">
          <cell r="A29">
            <v>2</v>
          </cell>
          <cell r="B29">
            <v>40804</v>
          </cell>
          <cell r="C29" t="str">
            <v>Cleveland</v>
          </cell>
          <cell r="D29" t="str">
            <v>Indianapolis</v>
          </cell>
          <cell r="E29">
            <v>1.5</v>
          </cell>
          <cell r="F29">
            <v>40</v>
          </cell>
          <cell r="G29" t="str">
            <v>Cleveland</v>
          </cell>
          <cell r="H29" t="str">
            <v>Indianapolis</v>
          </cell>
          <cell r="J29" t="str">
            <v>Cleveland</v>
          </cell>
          <cell r="N29" t="str">
            <v>Cleveland</v>
          </cell>
          <cell r="O29">
            <v>27</v>
          </cell>
          <cell r="P29" t="str">
            <v>Indianapolis</v>
          </cell>
          <cell r="Q29">
            <v>19</v>
          </cell>
          <cell r="R29" t="str">
            <v>Cleveland</v>
          </cell>
          <cell r="S29" t="str">
            <v>Indianapolis</v>
          </cell>
          <cell r="U29" t="str">
            <v>W</v>
          </cell>
          <cell r="AR29" t="str">
            <v>Cleveland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1</v>
          </cell>
          <cell r="AZ29">
            <v>0</v>
          </cell>
          <cell r="BA29">
            <v>1</v>
          </cell>
          <cell r="BB29" t="str">
            <v>Indianapolis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</v>
          </cell>
          <cell r="BH29">
            <v>0</v>
          </cell>
          <cell r="BI29">
            <v>14.53</v>
          </cell>
          <cell r="BJ29">
            <v>22.72</v>
          </cell>
        </row>
        <row r="30">
          <cell r="A30">
            <v>2</v>
          </cell>
          <cell r="B30">
            <v>40804</v>
          </cell>
          <cell r="C30" t="str">
            <v>NY Jets</v>
          </cell>
          <cell r="D30" t="str">
            <v>Jacksonville</v>
          </cell>
          <cell r="E30">
            <v>8.5</v>
          </cell>
          <cell r="F30">
            <v>39.5</v>
          </cell>
          <cell r="G30" t="str">
            <v>Jacksonville</v>
          </cell>
          <cell r="H30" t="str">
            <v>NY Jets</v>
          </cell>
          <cell r="J30" t="str">
            <v>Jacksonville</v>
          </cell>
          <cell r="N30" t="str">
            <v>NY Jets</v>
          </cell>
          <cell r="O30">
            <v>32</v>
          </cell>
          <cell r="P30" t="str">
            <v>Jacksonville</v>
          </cell>
          <cell r="Q30">
            <v>3</v>
          </cell>
          <cell r="R30" t="str">
            <v>NY Jets</v>
          </cell>
          <cell r="S30" t="str">
            <v>Jacksonville</v>
          </cell>
          <cell r="U30" t="str">
            <v>L</v>
          </cell>
          <cell r="AR30" t="str">
            <v>Jacksonville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3</v>
          </cell>
          <cell r="AZ30">
            <v>0</v>
          </cell>
          <cell r="BA30">
            <v>0</v>
          </cell>
          <cell r="BB30" t="str">
            <v>NY Jets</v>
          </cell>
          <cell r="BC30">
            <v>0</v>
          </cell>
          <cell r="BD30">
            <v>1</v>
          </cell>
          <cell r="BE30">
            <v>0</v>
          </cell>
          <cell r="BF30">
            <v>0</v>
          </cell>
          <cell r="BG30">
            <v>1</v>
          </cell>
          <cell r="BH30">
            <v>0</v>
          </cell>
          <cell r="BI30">
            <v>18.64</v>
          </cell>
          <cell r="BJ30">
            <v>25.04</v>
          </cell>
        </row>
        <row r="31">
          <cell r="A31">
            <v>2</v>
          </cell>
          <cell r="B31">
            <v>40804</v>
          </cell>
          <cell r="C31" t="str">
            <v>Pittsburgh</v>
          </cell>
          <cell r="D31" t="str">
            <v>Seattle</v>
          </cell>
          <cell r="E31">
            <v>14</v>
          </cell>
          <cell r="F31">
            <v>40</v>
          </cell>
          <cell r="G31" t="str">
            <v>Seattle</v>
          </cell>
          <cell r="H31" t="str">
            <v>Pittsburgh</v>
          </cell>
          <cell r="J31" t="str">
            <v>Pittsburgh</v>
          </cell>
          <cell r="N31" t="str">
            <v>Pittsburgh</v>
          </cell>
          <cell r="O31">
            <v>24</v>
          </cell>
          <cell r="P31" t="str">
            <v>Seattle</v>
          </cell>
          <cell r="Q31">
            <v>0</v>
          </cell>
          <cell r="R31" t="str">
            <v>Pittsburgh</v>
          </cell>
          <cell r="S31" t="str">
            <v>Seattle</v>
          </cell>
          <cell r="U31" t="str">
            <v>W</v>
          </cell>
          <cell r="AR31" t="str">
            <v>Seattle</v>
          </cell>
          <cell r="AS31">
            <v>0</v>
          </cell>
          <cell r="AT31">
            <v>1</v>
          </cell>
          <cell r="AU31">
            <v>0</v>
          </cell>
          <cell r="AV31">
            <v>0</v>
          </cell>
          <cell r="AW31">
            <v>1</v>
          </cell>
          <cell r="AX31">
            <v>0</v>
          </cell>
          <cell r="AY31">
            <v>0</v>
          </cell>
          <cell r="AZ31">
            <v>1</v>
          </cell>
          <cell r="BA31">
            <v>0</v>
          </cell>
          <cell r="BB31" t="str">
            <v>Pittsburgh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</v>
          </cell>
          <cell r="BH31">
            <v>0</v>
          </cell>
          <cell r="BI31">
            <v>14.05</v>
          </cell>
          <cell r="BJ31">
            <v>25.02</v>
          </cell>
        </row>
        <row r="32">
          <cell r="A32">
            <v>2</v>
          </cell>
          <cell r="B32">
            <v>40804</v>
          </cell>
          <cell r="C32" t="str">
            <v>Washington</v>
          </cell>
          <cell r="D32" t="str">
            <v>Arizona</v>
          </cell>
          <cell r="E32">
            <v>3.5</v>
          </cell>
          <cell r="F32">
            <v>44.5</v>
          </cell>
          <cell r="G32" t="str">
            <v>Arizona</v>
          </cell>
          <cell r="H32" t="str">
            <v>Washington</v>
          </cell>
          <cell r="J32" t="str">
            <v>Washington</v>
          </cell>
          <cell r="N32" t="str">
            <v>Washington</v>
          </cell>
          <cell r="O32">
            <v>22</v>
          </cell>
          <cell r="P32" t="str">
            <v>Arizona</v>
          </cell>
          <cell r="Q32">
            <v>21</v>
          </cell>
          <cell r="R32" t="str">
            <v>Arizona</v>
          </cell>
          <cell r="S32" t="str">
            <v>Washington</v>
          </cell>
          <cell r="U32" t="str">
            <v>L</v>
          </cell>
          <cell r="AR32" t="str">
            <v>Arizona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 t="str">
            <v>Washington</v>
          </cell>
          <cell r="BC32">
            <v>1</v>
          </cell>
          <cell r="BD32">
            <v>0</v>
          </cell>
          <cell r="BE32">
            <v>0</v>
          </cell>
          <cell r="BF32">
            <v>1</v>
          </cell>
          <cell r="BG32">
            <v>0</v>
          </cell>
          <cell r="BH32">
            <v>0</v>
          </cell>
          <cell r="BI32">
            <v>16.57</v>
          </cell>
          <cell r="BJ32">
            <v>19.13</v>
          </cell>
        </row>
        <row r="33">
          <cell r="A33">
            <v>2</v>
          </cell>
          <cell r="B33">
            <v>40804</v>
          </cell>
          <cell r="C33" t="str">
            <v>Green Bay</v>
          </cell>
          <cell r="D33" t="str">
            <v>Carolina</v>
          </cell>
          <cell r="E33">
            <v>9.5</v>
          </cell>
          <cell r="F33">
            <v>46</v>
          </cell>
          <cell r="G33" t="str">
            <v>Green Bay</v>
          </cell>
          <cell r="H33" t="str">
            <v>Carolina</v>
          </cell>
          <cell r="J33" t="str">
            <v>Green Bay</v>
          </cell>
          <cell r="N33" t="str">
            <v>Green Bay</v>
          </cell>
          <cell r="O33">
            <v>30</v>
          </cell>
          <cell r="P33" t="str">
            <v>Carolina</v>
          </cell>
          <cell r="Q33">
            <v>23</v>
          </cell>
          <cell r="R33" t="str">
            <v>Carolina</v>
          </cell>
          <cell r="S33" t="str">
            <v>Green Bay</v>
          </cell>
          <cell r="U33" t="str">
            <v>L</v>
          </cell>
          <cell r="AR33" t="str">
            <v>Green Bay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X33">
            <v>0</v>
          </cell>
          <cell r="AY33">
            <v>2</v>
          </cell>
          <cell r="AZ33">
            <v>1</v>
          </cell>
          <cell r="BA33">
            <v>0</v>
          </cell>
          <cell r="BB33" t="str">
            <v>Carolina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1</v>
          </cell>
          <cell r="BI33">
            <v>27.01</v>
          </cell>
          <cell r="BJ33">
            <v>15.04</v>
          </cell>
        </row>
        <row r="34">
          <cell r="A34">
            <v>2</v>
          </cell>
          <cell r="B34">
            <v>40804</v>
          </cell>
          <cell r="C34" t="str">
            <v>Dallas </v>
          </cell>
          <cell r="D34" t="str">
            <v>San Francisco</v>
          </cell>
          <cell r="E34">
            <v>3</v>
          </cell>
          <cell r="F34">
            <v>42.5</v>
          </cell>
          <cell r="G34" t="str">
            <v>Dallas </v>
          </cell>
          <cell r="H34" t="str">
            <v>San Francisco</v>
          </cell>
          <cell r="J34" t="str">
            <v>Dallas </v>
          </cell>
          <cell r="N34" t="str">
            <v>Dallas </v>
          </cell>
          <cell r="O34">
            <v>27</v>
          </cell>
          <cell r="P34" t="str">
            <v>San Francisco</v>
          </cell>
          <cell r="Q34">
            <v>24</v>
          </cell>
          <cell r="R34" t="str">
            <v>San Francisco</v>
          </cell>
          <cell r="S34" t="str">
            <v>Dallas </v>
          </cell>
          <cell r="U34" t="str">
            <v>T</v>
          </cell>
          <cell r="AR34" t="str">
            <v>Dallas </v>
          </cell>
          <cell r="AS34">
            <v>1</v>
          </cell>
          <cell r="AT34">
            <v>0</v>
          </cell>
          <cell r="AU34">
            <v>0</v>
          </cell>
          <cell r="AV34">
            <v>1</v>
          </cell>
          <cell r="AW34">
            <v>0</v>
          </cell>
          <cell r="AX34">
            <v>0</v>
          </cell>
          <cell r="AY34">
            <v>1</v>
          </cell>
          <cell r="AZ34">
            <v>1</v>
          </cell>
          <cell r="BA34">
            <v>0</v>
          </cell>
          <cell r="BB34" t="str">
            <v>San Francisco</v>
          </cell>
          <cell r="BC34">
            <v>1</v>
          </cell>
          <cell r="BD34">
            <v>0</v>
          </cell>
          <cell r="BE34">
            <v>0</v>
          </cell>
          <cell r="BF34">
            <v>1</v>
          </cell>
          <cell r="BG34">
            <v>0</v>
          </cell>
          <cell r="BH34">
            <v>0</v>
          </cell>
          <cell r="BI34">
            <v>21.28</v>
          </cell>
          <cell r="BJ34">
            <v>16.83</v>
          </cell>
        </row>
        <row r="35">
          <cell r="A35">
            <v>2</v>
          </cell>
          <cell r="B35">
            <v>40804</v>
          </cell>
          <cell r="C35" t="str">
            <v>New England</v>
          </cell>
          <cell r="D35" t="str">
            <v>San Diego</v>
          </cell>
          <cell r="E35">
            <v>6.5</v>
          </cell>
          <cell r="F35">
            <v>53.5</v>
          </cell>
          <cell r="G35" t="str">
            <v>San Diego</v>
          </cell>
          <cell r="H35" t="str">
            <v>New England</v>
          </cell>
          <cell r="J35" t="str">
            <v>San Diego</v>
          </cell>
          <cell r="N35" t="str">
            <v>New England</v>
          </cell>
          <cell r="O35">
            <v>35</v>
          </cell>
          <cell r="P35" t="str">
            <v>San Diego</v>
          </cell>
          <cell r="Q35">
            <v>21</v>
          </cell>
          <cell r="R35" t="str">
            <v>New England</v>
          </cell>
          <cell r="S35" t="str">
            <v>San Diego</v>
          </cell>
          <cell r="U35" t="str">
            <v>L</v>
          </cell>
          <cell r="AR35" t="str">
            <v>San Diego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0</v>
          </cell>
          <cell r="AY35">
            <v>2</v>
          </cell>
          <cell r="AZ35">
            <v>2</v>
          </cell>
          <cell r="BA35">
            <v>0</v>
          </cell>
          <cell r="BB35" t="str">
            <v>New England</v>
          </cell>
          <cell r="BC35">
            <v>0</v>
          </cell>
          <cell r="BD35">
            <v>0</v>
          </cell>
          <cell r="BE35">
            <v>0</v>
          </cell>
          <cell r="BF35">
            <v>1</v>
          </cell>
          <cell r="BG35">
            <v>0</v>
          </cell>
          <cell r="BH35">
            <v>0</v>
          </cell>
          <cell r="BI35">
            <v>23.92</v>
          </cell>
          <cell r="BJ35">
            <v>29.88</v>
          </cell>
        </row>
        <row r="36">
          <cell r="A36">
            <v>2</v>
          </cell>
          <cell r="B36">
            <v>40804</v>
          </cell>
          <cell r="C36" t="str">
            <v>Houston</v>
          </cell>
          <cell r="D36" t="str">
            <v>Miami</v>
          </cell>
          <cell r="E36">
            <v>3</v>
          </cell>
          <cell r="F36">
            <v>48</v>
          </cell>
          <cell r="G36" t="str">
            <v>Houston</v>
          </cell>
          <cell r="H36" t="str">
            <v>Miami</v>
          </cell>
          <cell r="J36" t="str">
            <v>Miami</v>
          </cell>
          <cell r="N36" t="str">
            <v>Houston</v>
          </cell>
          <cell r="O36">
            <v>23</v>
          </cell>
          <cell r="P36" t="str">
            <v>Miami</v>
          </cell>
          <cell r="Q36">
            <v>13</v>
          </cell>
          <cell r="R36" t="str">
            <v>Houston</v>
          </cell>
          <cell r="S36" t="str">
            <v>Miami</v>
          </cell>
          <cell r="U36" t="str">
            <v>L</v>
          </cell>
          <cell r="AR36" t="str">
            <v>Houston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0</v>
          </cell>
          <cell r="AY36">
            <v>2</v>
          </cell>
          <cell r="AZ36">
            <v>2</v>
          </cell>
          <cell r="BA36">
            <v>0</v>
          </cell>
          <cell r="BB36" t="str">
            <v>Miami</v>
          </cell>
          <cell r="BC36">
            <v>0</v>
          </cell>
          <cell r="BD36">
            <v>1</v>
          </cell>
          <cell r="BE36">
            <v>0</v>
          </cell>
          <cell r="BF36">
            <v>0</v>
          </cell>
          <cell r="BG36">
            <v>1</v>
          </cell>
          <cell r="BH36">
            <v>0</v>
          </cell>
          <cell r="BI36">
            <v>21.61</v>
          </cell>
          <cell r="BJ36">
            <v>19.65</v>
          </cell>
        </row>
        <row r="37">
          <cell r="A37">
            <v>2</v>
          </cell>
          <cell r="B37">
            <v>40804</v>
          </cell>
          <cell r="C37" t="str">
            <v>Denver</v>
          </cell>
          <cell r="D37" t="str">
            <v>Cincinnati</v>
          </cell>
          <cell r="E37">
            <v>3.5</v>
          </cell>
          <cell r="F37">
            <v>40</v>
          </cell>
          <cell r="G37" t="str">
            <v>Cincinnati</v>
          </cell>
          <cell r="H37" t="str">
            <v>Denver</v>
          </cell>
          <cell r="J37" t="str">
            <v>Cincinnati</v>
          </cell>
          <cell r="N37" t="str">
            <v>Denver</v>
          </cell>
          <cell r="O37">
            <v>24</v>
          </cell>
          <cell r="P37" t="str">
            <v>Cincinnati</v>
          </cell>
          <cell r="Q37">
            <v>22</v>
          </cell>
          <cell r="R37" t="str">
            <v>Cincinnati</v>
          </cell>
          <cell r="S37" t="str">
            <v>Denver</v>
          </cell>
          <cell r="U37" t="str">
            <v>W</v>
          </cell>
          <cell r="AR37" t="str">
            <v>Cincinnati</v>
          </cell>
          <cell r="AS37">
            <v>1</v>
          </cell>
          <cell r="AT37">
            <v>0</v>
          </cell>
          <cell r="AU37">
            <v>0</v>
          </cell>
          <cell r="AV37">
            <v>1</v>
          </cell>
          <cell r="AW37">
            <v>0</v>
          </cell>
          <cell r="AX37">
            <v>0</v>
          </cell>
          <cell r="AY37">
            <v>1</v>
          </cell>
          <cell r="AZ37">
            <v>1</v>
          </cell>
          <cell r="BA37">
            <v>0</v>
          </cell>
          <cell r="BB37" t="str">
            <v>Denver</v>
          </cell>
          <cell r="BC37">
            <v>0</v>
          </cell>
          <cell r="BD37">
            <v>1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19.46</v>
          </cell>
          <cell r="BJ37">
            <v>14.64</v>
          </cell>
        </row>
        <row r="38">
          <cell r="A38">
            <v>2</v>
          </cell>
          <cell r="B38">
            <v>40804</v>
          </cell>
          <cell r="C38" t="str">
            <v>Philadelphia </v>
          </cell>
          <cell r="D38" t="str">
            <v>Atlanta</v>
          </cell>
          <cell r="E38">
            <v>2</v>
          </cell>
          <cell r="F38">
            <v>49.5</v>
          </cell>
          <cell r="G38" t="str">
            <v>Philadelphia </v>
          </cell>
          <cell r="H38" t="str">
            <v>Atlanta</v>
          </cell>
          <cell r="J38" t="str">
            <v>Philadelphia </v>
          </cell>
          <cell r="N38" t="str">
            <v>Atlanta</v>
          </cell>
          <cell r="O38">
            <v>35</v>
          </cell>
          <cell r="P38" t="str">
            <v>Philadelphia </v>
          </cell>
          <cell r="Q38">
            <v>31</v>
          </cell>
          <cell r="R38" t="str">
            <v>Atlanta</v>
          </cell>
          <cell r="S38" t="str">
            <v>Philadelphia </v>
          </cell>
          <cell r="U38" t="str">
            <v>L</v>
          </cell>
          <cell r="AR38" t="str">
            <v>Philadelphia </v>
          </cell>
          <cell r="AS38">
            <v>1</v>
          </cell>
          <cell r="AT38">
            <v>0</v>
          </cell>
          <cell r="AU38">
            <v>0</v>
          </cell>
          <cell r="AV38">
            <v>1</v>
          </cell>
          <cell r="AW38">
            <v>0</v>
          </cell>
          <cell r="AX38">
            <v>0</v>
          </cell>
          <cell r="AY38">
            <v>3</v>
          </cell>
          <cell r="AZ38">
            <v>2</v>
          </cell>
          <cell r="BA38">
            <v>0</v>
          </cell>
          <cell r="BB38" t="str">
            <v>Atlanta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24.12</v>
          </cell>
          <cell r="BJ38">
            <v>21.54</v>
          </cell>
        </row>
        <row r="39">
          <cell r="A39">
            <v>2</v>
          </cell>
          <cell r="B39">
            <v>40805</v>
          </cell>
          <cell r="C39" t="str">
            <v>NY Giants</v>
          </cell>
          <cell r="D39" t="str">
            <v>St Louis</v>
          </cell>
          <cell r="E39">
            <v>6</v>
          </cell>
          <cell r="F39">
            <v>44</v>
          </cell>
          <cell r="G39" t="str">
            <v>St Louis</v>
          </cell>
          <cell r="H39" t="str">
            <v>NY Giants</v>
          </cell>
          <cell r="J39" t="str">
            <v>St Louis</v>
          </cell>
          <cell r="N39" t="str">
            <v>NY Giants</v>
          </cell>
          <cell r="O39">
            <v>28</v>
          </cell>
          <cell r="P39" t="str">
            <v>St Louis</v>
          </cell>
          <cell r="Q39">
            <v>16</v>
          </cell>
          <cell r="R39" t="str">
            <v>NY Giants</v>
          </cell>
          <cell r="S39" t="str">
            <v>St Louis</v>
          </cell>
          <cell r="U39" t="str">
            <v>L</v>
          </cell>
          <cell r="AR39" t="str">
            <v>St Louis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1</v>
          </cell>
          <cell r="AX39">
            <v>0</v>
          </cell>
          <cell r="AY39">
            <v>0</v>
          </cell>
          <cell r="AZ39">
            <v>2</v>
          </cell>
          <cell r="BA39">
            <v>0</v>
          </cell>
          <cell r="BB39" t="str">
            <v>NY Giants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1</v>
          </cell>
          <cell r="BH39">
            <v>0</v>
          </cell>
          <cell r="BI39">
            <v>10.75</v>
          </cell>
          <cell r="BJ39">
            <v>20.99</v>
          </cell>
        </row>
        <row r="44">
          <cell r="A44">
            <v>3</v>
          </cell>
          <cell r="B44">
            <v>40811</v>
          </cell>
          <cell r="C44" t="str">
            <v>NY Jets</v>
          </cell>
          <cell r="D44" t="str">
            <v>Oakland</v>
          </cell>
          <cell r="E44">
            <v>3</v>
          </cell>
          <cell r="F44">
            <v>41</v>
          </cell>
          <cell r="G44" t="str">
            <v>NY Jets</v>
          </cell>
          <cell r="H44" t="str">
            <v>Oakland</v>
          </cell>
          <cell r="J44" t="str">
            <v>NY Jets</v>
          </cell>
          <cell r="N44" t="str">
            <v>Oakland</v>
          </cell>
          <cell r="O44">
            <v>34</v>
          </cell>
          <cell r="P44" t="str">
            <v>NY Jets</v>
          </cell>
          <cell r="Q44">
            <v>24</v>
          </cell>
          <cell r="R44" t="str">
            <v>Oakland</v>
          </cell>
          <cell r="S44" t="str">
            <v>NY Jets</v>
          </cell>
          <cell r="U44" t="str">
            <v>L</v>
          </cell>
          <cell r="AR44" t="str">
            <v>NY Jets</v>
          </cell>
          <cell r="AS44">
            <v>0</v>
          </cell>
          <cell r="AT44">
            <v>2</v>
          </cell>
          <cell r="AV44">
            <v>0</v>
          </cell>
          <cell r="AW44">
            <v>0</v>
          </cell>
          <cell r="AY44">
            <v>2</v>
          </cell>
          <cell r="AZ44">
            <v>1</v>
          </cell>
          <cell r="BA44">
            <v>0</v>
          </cell>
          <cell r="BB44" t="str">
            <v>Oakland</v>
          </cell>
          <cell r="BC44">
            <v>1</v>
          </cell>
          <cell r="BD44">
            <v>0</v>
          </cell>
          <cell r="BF44">
            <v>0</v>
          </cell>
          <cell r="BG44">
            <v>0</v>
          </cell>
          <cell r="BI44">
            <v>27.5</v>
          </cell>
          <cell r="BJ44">
            <v>18.71</v>
          </cell>
        </row>
        <row r="45">
          <cell r="A45">
            <v>3</v>
          </cell>
          <cell r="B45">
            <v>40811</v>
          </cell>
          <cell r="C45" t="str">
            <v>Philadelphia </v>
          </cell>
          <cell r="D45" t="str">
            <v>NY Giants</v>
          </cell>
          <cell r="E45">
            <v>7.5</v>
          </cell>
          <cell r="F45">
            <v>50.5</v>
          </cell>
          <cell r="G45" t="str">
            <v>NY Giants</v>
          </cell>
          <cell r="H45" t="str">
            <v>Philadelphia </v>
          </cell>
          <cell r="J45" t="str">
            <v>Philadelphia </v>
          </cell>
          <cell r="N45" t="str">
            <v>NY Giants</v>
          </cell>
          <cell r="O45">
            <v>29</v>
          </cell>
          <cell r="P45" t="str">
            <v>Philadelphia </v>
          </cell>
          <cell r="Q45">
            <v>16</v>
          </cell>
          <cell r="R45" t="str">
            <v>NY Giants</v>
          </cell>
          <cell r="S45" t="str">
            <v>Philadelphia </v>
          </cell>
          <cell r="U45" t="str">
            <v>L</v>
          </cell>
          <cell r="AR45" t="str">
            <v>NY Giants</v>
          </cell>
          <cell r="AS45">
            <v>7</v>
          </cell>
          <cell r="AT45">
            <v>9</v>
          </cell>
          <cell r="AV45">
            <v>5</v>
          </cell>
          <cell r="AW45">
            <v>3</v>
          </cell>
          <cell r="AY45">
            <v>5</v>
          </cell>
          <cell r="AZ45">
            <v>7</v>
          </cell>
          <cell r="BA45">
            <v>0</v>
          </cell>
          <cell r="BB45" t="str">
            <v>Philadelphia </v>
          </cell>
          <cell r="BC45">
            <v>1</v>
          </cell>
          <cell r="BD45">
            <v>1</v>
          </cell>
          <cell r="BF45">
            <v>0</v>
          </cell>
          <cell r="BG45">
            <v>0</v>
          </cell>
          <cell r="BI45">
            <v>19.6</v>
          </cell>
          <cell r="BJ45">
            <v>22.08</v>
          </cell>
        </row>
        <row r="46">
          <cell r="A46">
            <v>3</v>
          </cell>
          <cell r="B46">
            <v>40811</v>
          </cell>
          <cell r="C46" t="str">
            <v>Carolina</v>
          </cell>
          <cell r="D46" t="str">
            <v>Jacksonville</v>
          </cell>
          <cell r="E46">
            <v>3.5</v>
          </cell>
          <cell r="F46">
            <v>42.5</v>
          </cell>
          <cell r="G46" t="str">
            <v>Jacksonville</v>
          </cell>
          <cell r="H46" t="str">
            <v>Carolina</v>
          </cell>
          <cell r="J46" t="str">
            <v>Carolina</v>
          </cell>
          <cell r="N46" t="str">
            <v>Carolina</v>
          </cell>
          <cell r="O46">
            <v>16</v>
          </cell>
          <cell r="P46" t="str">
            <v>Jacksonville</v>
          </cell>
          <cell r="Q46">
            <v>10</v>
          </cell>
          <cell r="R46" t="str">
            <v>Carolina</v>
          </cell>
          <cell r="S46" t="str">
            <v>Jacksonville</v>
          </cell>
          <cell r="U46" t="str">
            <v>W</v>
          </cell>
          <cell r="AR46" t="str">
            <v>Jacksonville</v>
          </cell>
          <cell r="AS46">
            <v>7</v>
          </cell>
          <cell r="AT46">
            <v>9</v>
          </cell>
          <cell r="AV46">
            <v>4</v>
          </cell>
          <cell r="AW46">
            <v>4</v>
          </cell>
          <cell r="AY46">
            <v>1</v>
          </cell>
          <cell r="AZ46">
            <v>0</v>
          </cell>
          <cell r="BA46">
            <v>0</v>
          </cell>
          <cell r="BB46" t="str">
            <v>Carolina</v>
          </cell>
          <cell r="BC46">
            <v>1</v>
          </cell>
          <cell r="BD46">
            <v>0</v>
          </cell>
          <cell r="BF46">
            <v>0</v>
          </cell>
          <cell r="BG46">
            <v>0</v>
          </cell>
          <cell r="BI46">
            <v>19.4</v>
          </cell>
          <cell r="BJ46">
            <v>15.62</v>
          </cell>
        </row>
        <row r="47">
          <cell r="A47">
            <v>3</v>
          </cell>
          <cell r="B47">
            <v>40811</v>
          </cell>
          <cell r="C47" t="str">
            <v>New England</v>
          </cell>
          <cell r="D47" t="str">
            <v>Buffalo</v>
          </cell>
          <cell r="E47">
            <v>9</v>
          </cell>
          <cell r="F47">
            <v>53.5</v>
          </cell>
          <cell r="G47" t="str">
            <v>New England</v>
          </cell>
          <cell r="H47" t="str">
            <v>Buffalo</v>
          </cell>
          <cell r="J47" t="str">
            <v>New England</v>
          </cell>
          <cell r="N47" t="str">
            <v>Buffalo</v>
          </cell>
          <cell r="O47">
            <v>34</v>
          </cell>
          <cell r="P47" t="str">
            <v>New England</v>
          </cell>
          <cell r="Q47">
            <v>31</v>
          </cell>
          <cell r="R47" t="str">
            <v>Buffalo</v>
          </cell>
          <cell r="S47" t="str">
            <v>New England</v>
          </cell>
          <cell r="U47" t="str">
            <v>L</v>
          </cell>
          <cell r="AR47" t="str">
            <v>New England</v>
          </cell>
          <cell r="AS47">
            <v>8</v>
          </cell>
          <cell r="AT47">
            <v>8</v>
          </cell>
          <cell r="AV47">
            <v>5</v>
          </cell>
          <cell r="AW47">
            <v>3</v>
          </cell>
          <cell r="AY47">
            <v>8</v>
          </cell>
          <cell r="AZ47">
            <v>4</v>
          </cell>
          <cell r="BA47">
            <v>0</v>
          </cell>
          <cell r="BB47" t="str">
            <v>Buffalo</v>
          </cell>
          <cell r="BC47">
            <v>1</v>
          </cell>
          <cell r="BD47">
            <v>0</v>
          </cell>
          <cell r="BF47">
            <v>0</v>
          </cell>
          <cell r="BG47">
            <v>0</v>
          </cell>
          <cell r="BI47">
            <v>29.06</v>
          </cell>
          <cell r="BJ47">
            <v>21</v>
          </cell>
        </row>
        <row r="48">
          <cell r="A48">
            <v>3</v>
          </cell>
          <cell r="B48">
            <v>40811</v>
          </cell>
          <cell r="C48" t="str">
            <v>Cleveland</v>
          </cell>
          <cell r="D48" t="str">
            <v>Miami</v>
          </cell>
          <cell r="E48">
            <v>2.5</v>
          </cell>
          <cell r="F48">
            <v>41</v>
          </cell>
          <cell r="G48" t="str">
            <v>Miami</v>
          </cell>
          <cell r="H48" t="str">
            <v>Cleveland</v>
          </cell>
          <cell r="J48" t="str">
            <v>Miami</v>
          </cell>
          <cell r="N48" t="str">
            <v>Cleveland</v>
          </cell>
          <cell r="O48">
            <v>17</v>
          </cell>
          <cell r="P48" t="str">
            <v>Miami</v>
          </cell>
          <cell r="Q48">
            <v>16</v>
          </cell>
          <cell r="R48" t="str">
            <v>Miami</v>
          </cell>
          <cell r="S48" t="str">
            <v>Cleveland</v>
          </cell>
          <cell r="U48" t="str">
            <v>W</v>
          </cell>
          <cell r="AR48" t="str">
            <v>Miami</v>
          </cell>
          <cell r="AS48">
            <v>0</v>
          </cell>
          <cell r="AT48">
            <v>2</v>
          </cell>
          <cell r="AV48">
            <v>0</v>
          </cell>
          <cell r="AW48">
            <v>0</v>
          </cell>
          <cell r="AY48">
            <v>0</v>
          </cell>
          <cell r="AZ48">
            <v>3</v>
          </cell>
          <cell r="BA48">
            <v>0</v>
          </cell>
          <cell r="BB48" t="str">
            <v>Cleveland</v>
          </cell>
          <cell r="BC48">
            <v>1</v>
          </cell>
          <cell r="BD48">
            <v>1</v>
          </cell>
          <cell r="BF48">
            <v>0</v>
          </cell>
          <cell r="BG48">
            <v>1</v>
          </cell>
          <cell r="BI48">
            <v>17.81</v>
          </cell>
          <cell r="BJ48">
            <v>15.59</v>
          </cell>
        </row>
        <row r="49">
          <cell r="A49">
            <v>3</v>
          </cell>
          <cell r="B49">
            <v>40811</v>
          </cell>
          <cell r="C49" t="str">
            <v>Cincinnati</v>
          </cell>
          <cell r="D49" t="str">
            <v>San Francisco</v>
          </cell>
          <cell r="E49">
            <v>3</v>
          </cell>
          <cell r="F49">
            <v>41</v>
          </cell>
          <cell r="G49" t="str">
            <v>San Francisco</v>
          </cell>
          <cell r="H49" t="str">
            <v>Cincinnati</v>
          </cell>
          <cell r="J49" t="str">
            <v>Cincinnati</v>
          </cell>
          <cell r="N49" t="str">
            <v>San Francisco</v>
          </cell>
          <cell r="O49">
            <v>13</v>
          </cell>
          <cell r="P49" t="str">
            <v>Cincinnati</v>
          </cell>
          <cell r="Q49">
            <v>8</v>
          </cell>
          <cell r="R49" t="str">
            <v>San Francisco</v>
          </cell>
          <cell r="S49" t="str">
            <v>Cincinnati</v>
          </cell>
          <cell r="U49" t="str">
            <v>L</v>
          </cell>
          <cell r="AR49" t="str">
            <v>San Francisco</v>
          </cell>
          <cell r="AS49">
            <v>11</v>
          </cell>
          <cell r="AT49">
            <v>4</v>
          </cell>
          <cell r="AV49">
            <v>4</v>
          </cell>
          <cell r="AW49">
            <v>4</v>
          </cell>
          <cell r="AY49">
            <v>1</v>
          </cell>
          <cell r="AZ49">
            <v>0</v>
          </cell>
          <cell r="BA49">
            <v>0</v>
          </cell>
          <cell r="BB49" t="str">
            <v>Cincinnati</v>
          </cell>
          <cell r="BC49">
            <v>2</v>
          </cell>
          <cell r="BD49">
            <v>0</v>
          </cell>
          <cell r="BF49">
            <v>0</v>
          </cell>
          <cell r="BG49">
            <v>0</v>
          </cell>
          <cell r="BI49">
            <v>16.1</v>
          </cell>
          <cell r="BJ49">
            <v>18.98</v>
          </cell>
        </row>
        <row r="50">
          <cell r="A50">
            <v>3</v>
          </cell>
          <cell r="B50">
            <v>40811</v>
          </cell>
          <cell r="C50" t="str">
            <v>Tennessee</v>
          </cell>
          <cell r="D50" t="str">
            <v>Denver</v>
          </cell>
          <cell r="E50">
            <v>7</v>
          </cell>
          <cell r="F50">
            <v>42.5</v>
          </cell>
          <cell r="G50" t="str">
            <v>Denver</v>
          </cell>
          <cell r="H50" t="str">
            <v>Tennessee</v>
          </cell>
          <cell r="J50" t="str">
            <v>Tennessee</v>
          </cell>
          <cell r="N50" t="str">
            <v>Tennessee</v>
          </cell>
          <cell r="O50">
            <v>17</v>
          </cell>
          <cell r="P50" t="str">
            <v>Denver</v>
          </cell>
          <cell r="Q50">
            <v>14</v>
          </cell>
          <cell r="R50" t="str">
            <v>Denver</v>
          </cell>
          <cell r="S50" t="str">
            <v>Tennessee</v>
          </cell>
          <cell r="U50" t="str">
            <v>L</v>
          </cell>
          <cell r="AR50" t="str">
            <v>Denver</v>
          </cell>
          <cell r="AS50">
            <v>0</v>
          </cell>
          <cell r="AT50">
            <v>2</v>
          </cell>
          <cell r="AV50">
            <v>0</v>
          </cell>
          <cell r="AW50">
            <v>0</v>
          </cell>
          <cell r="AY50">
            <v>2</v>
          </cell>
          <cell r="AZ50">
            <v>0</v>
          </cell>
          <cell r="BA50">
            <v>0</v>
          </cell>
          <cell r="BB50" t="str">
            <v>Tennessee</v>
          </cell>
          <cell r="BC50">
            <v>2</v>
          </cell>
          <cell r="BD50">
            <v>0</v>
          </cell>
          <cell r="BF50">
            <v>1</v>
          </cell>
          <cell r="BG50">
            <v>0</v>
          </cell>
          <cell r="BI50">
            <v>16.37</v>
          </cell>
          <cell r="BJ50">
            <v>22.12</v>
          </cell>
        </row>
        <row r="51">
          <cell r="A51">
            <v>3</v>
          </cell>
          <cell r="B51">
            <v>40811</v>
          </cell>
          <cell r="C51" t="str">
            <v>Detroit</v>
          </cell>
          <cell r="D51" t="str">
            <v>Minnesota</v>
          </cell>
          <cell r="E51">
            <v>3.5</v>
          </cell>
          <cell r="F51">
            <v>45</v>
          </cell>
          <cell r="G51" t="str">
            <v>Detroit</v>
          </cell>
          <cell r="H51" t="str">
            <v>Minnesota</v>
          </cell>
          <cell r="J51" t="str">
            <v>Detroit</v>
          </cell>
          <cell r="N51" t="str">
            <v>Detroit</v>
          </cell>
          <cell r="O51">
            <v>26</v>
          </cell>
          <cell r="P51" t="str">
            <v>Minnesota</v>
          </cell>
          <cell r="Q51">
            <v>23</v>
          </cell>
          <cell r="R51" t="str">
            <v>Minnesota</v>
          </cell>
          <cell r="S51" t="str">
            <v>Detroit</v>
          </cell>
          <cell r="U51" t="str">
            <v>L</v>
          </cell>
          <cell r="AR51" t="str">
            <v>Detroit</v>
          </cell>
          <cell r="AS51">
            <v>2</v>
          </cell>
          <cell r="AT51">
            <v>0</v>
          </cell>
          <cell r="AV51">
            <v>1</v>
          </cell>
          <cell r="AW51">
            <v>0</v>
          </cell>
          <cell r="AY51">
            <v>3</v>
          </cell>
          <cell r="AZ51">
            <v>7</v>
          </cell>
          <cell r="BA51">
            <v>2</v>
          </cell>
          <cell r="BB51" t="str">
            <v>Minnesota</v>
          </cell>
          <cell r="BC51">
            <v>1</v>
          </cell>
          <cell r="BD51">
            <v>1</v>
          </cell>
          <cell r="BF51">
            <v>0</v>
          </cell>
          <cell r="BG51">
            <v>1</v>
          </cell>
          <cell r="BI51">
            <v>19.73</v>
          </cell>
          <cell r="BJ51">
            <v>17.89</v>
          </cell>
        </row>
        <row r="52">
          <cell r="A52">
            <v>3</v>
          </cell>
          <cell r="B52">
            <v>40811</v>
          </cell>
          <cell r="C52" t="str">
            <v>Baltimore</v>
          </cell>
          <cell r="D52" t="str">
            <v>St Louis</v>
          </cell>
          <cell r="E52">
            <v>4</v>
          </cell>
          <cell r="F52">
            <v>42</v>
          </cell>
          <cell r="G52" t="str">
            <v>Baltimore</v>
          </cell>
          <cell r="H52" t="str">
            <v>St Louis</v>
          </cell>
          <cell r="J52" t="str">
            <v>Baltimore</v>
          </cell>
          <cell r="N52" t="str">
            <v>Baltimore</v>
          </cell>
          <cell r="O52">
            <v>37</v>
          </cell>
          <cell r="P52" t="str">
            <v>St Louis</v>
          </cell>
          <cell r="Q52">
            <v>7</v>
          </cell>
          <cell r="R52" t="str">
            <v>Baltimore</v>
          </cell>
          <cell r="S52" t="str">
            <v>St Louis</v>
          </cell>
          <cell r="U52" t="str">
            <v>W</v>
          </cell>
          <cell r="AR52" t="str">
            <v>Baltimore</v>
          </cell>
          <cell r="AS52">
            <v>9</v>
          </cell>
          <cell r="AT52">
            <v>7</v>
          </cell>
          <cell r="AV52">
            <v>4</v>
          </cell>
          <cell r="AW52">
            <v>4</v>
          </cell>
          <cell r="AY52">
            <v>1</v>
          </cell>
          <cell r="AZ52">
            <v>0</v>
          </cell>
          <cell r="BA52">
            <v>0</v>
          </cell>
          <cell r="BB52" t="str">
            <v>St Louis</v>
          </cell>
          <cell r="BC52">
            <v>0</v>
          </cell>
          <cell r="BD52">
            <v>2</v>
          </cell>
          <cell r="BF52">
            <v>0</v>
          </cell>
          <cell r="BG52">
            <v>1</v>
          </cell>
          <cell r="BI52">
            <v>25.45</v>
          </cell>
          <cell r="BJ52">
            <v>9.9</v>
          </cell>
        </row>
        <row r="53">
          <cell r="A53">
            <v>3</v>
          </cell>
          <cell r="B53">
            <v>40811</v>
          </cell>
          <cell r="C53" t="str">
            <v>New Orleans</v>
          </cell>
          <cell r="D53" t="str">
            <v>Houston</v>
          </cell>
          <cell r="E53">
            <v>3.5</v>
          </cell>
          <cell r="F53">
            <v>53</v>
          </cell>
          <cell r="G53" t="str">
            <v>Houston</v>
          </cell>
          <cell r="H53" t="str">
            <v>New Orleans</v>
          </cell>
          <cell r="J53" t="str">
            <v>New Orleans</v>
          </cell>
          <cell r="N53" t="str">
            <v>New Orleans</v>
          </cell>
          <cell r="O53">
            <v>40</v>
          </cell>
          <cell r="P53" t="str">
            <v>Houston</v>
          </cell>
          <cell r="Q53">
            <v>30</v>
          </cell>
          <cell r="R53" t="str">
            <v>New Orleans</v>
          </cell>
          <cell r="S53" t="str">
            <v>Houston</v>
          </cell>
          <cell r="U53" t="str">
            <v>W</v>
          </cell>
          <cell r="AR53" t="str">
            <v>Houston</v>
          </cell>
          <cell r="AS53">
            <v>10</v>
          </cell>
          <cell r="AT53">
            <v>6</v>
          </cell>
          <cell r="AV53">
            <v>5</v>
          </cell>
          <cell r="AW53">
            <v>3</v>
          </cell>
          <cell r="AY53">
            <v>1</v>
          </cell>
          <cell r="AZ53">
            <v>0</v>
          </cell>
          <cell r="BA53">
            <v>0</v>
          </cell>
          <cell r="BB53" t="str">
            <v>New Orleans</v>
          </cell>
          <cell r="BC53">
            <v>1</v>
          </cell>
          <cell r="BD53">
            <v>1</v>
          </cell>
          <cell r="BF53">
            <v>1</v>
          </cell>
          <cell r="BG53">
            <v>0</v>
          </cell>
          <cell r="BI53">
            <v>21.93</v>
          </cell>
          <cell r="BJ53">
            <v>25.67</v>
          </cell>
        </row>
        <row r="54">
          <cell r="A54">
            <v>3</v>
          </cell>
          <cell r="B54">
            <v>40811</v>
          </cell>
          <cell r="C54" t="str">
            <v>San Diego</v>
          </cell>
          <cell r="D54" t="str">
            <v>Kansas City</v>
          </cell>
          <cell r="E54">
            <v>15</v>
          </cell>
          <cell r="F54">
            <v>45</v>
          </cell>
          <cell r="G54" t="str">
            <v>Kansas City</v>
          </cell>
          <cell r="H54" t="str">
            <v>San Diego</v>
          </cell>
          <cell r="J54" t="str">
            <v>San Diego</v>
          </cell>
          <cell r="N54" t="str">
            <v>San Diego</v>
          </cell>
          <cell r="O54">
            <v>20</v>
          </cell>
          <cell r="P54" t="str">
            <v>Kansas City</v>
          </cell>
          <cell r="Q54">
            <v>17</v>
          </cell>
          <cell r="R54" t="str">
            <v>Kansas City</v>
          </cell>
          <cell r="S54" t="str">
            <v>San Diego</v>
          </cell>
          <cell r="U54" t="str">
            <v>L</v>
          </cell>
          <cell r="AR54" t="str">
            <v>Kansas City</v>
          </cell>
          <cell r="AS54">
            <v>9</v>
          </cell>
          <cell r="AT54">
            <v>7</v>
          </cell>
          <cell r="AV54">
            <v>5</v>
          </cell>
          <cell r="AW54">
            <v>3</v>
          </cell>
          <cell r="AY54">
            <v>6</v>
          </cell>
          <cell r="AZ54">
            <v>6</v>
          </cell>
          <cell r="BA54">
            <v>0</v>
          </cell>
          <cell r="BB54" t="str">
            <v>San Diego</v>
          </cell>
          <cell r="BC54">
            <v>0</v>
          </cell>
          <cell r="BD54">
            <v>2</v>
          </cell>
          <cell r="BF54">
            <v>0</v>
          </cell>
          <cell r="BG54">
            <v>1</v>
          </cell>
          <cell r="BI54">
            <v>13.31</v>
          </cell>
          <cell r="BJ54">
            <v>22.33</v>
          </cell>
        </row>
        <row r="55">
          <cell r="A55">
            <v>3</v>
          </cell>
          <cell r="B55">
            <v>40811</v>
          </cell>
          <cell r="C55" t="str">
            <v>Arizona</v>
          </cell>
          <cell r="D55" t="str">
            <v>Seattle</v>
          </cell>
          <cell r="E55">
            <v>3</v>
          </cell>
          <cell r="F55">
            <v>43</v>
          </cell>
          <cell r="G55" t="str">
            <v>Arizona</v>
          </cell>
          <cell r="H55" t="str">
            <v>Seattle</v>
          </cell>
          <cell r="J55" t="str">
            <v>Arizona</v>
          </cell>
          <cell r="N55" t="str">
            <v>Seattle</v>
          </cell>
          <cell r="O55">
            <v>13</v>
          </cell>
          <cell r="P55" t="str">
            <v>Arizona</v>
          </cell>
          <cell r="Q55">
            <v>10</v>
          </cell>
          <cell r="R55" t="str">
            <v>Seattle</v>
          </cell>
          <cell r="S55" t="str">
            <v>Arizona</v>
          </cell>
          <cell r="U55" t="str">
            <v>L</v>
          </cell>
          <cell r="AR55" t="str">
            <v>Arizona</v>
          </cell>
          <cell r="AS55">
            <v>7</v>
          </cell>
          <cell r="AT55">
            <v>8</v>
          </cell>
          <cell r="AV55">
            <v>4</v>
          </cell>
          <cell r="AW55">
            <v>4</v>
          </cell>
          <cell r="AY55">
            <v>6</v>
          </cell>
          <cell r="AZ55">
            <v>6</v>
          </cell>
          <cell r="BA55">
            <v>0</v>
          </cell>
          <cell r="BB55" t="str">
            <v>Seattle</v>
          </cell>
          <cell r="BC55">
            <v>0</v>
          </cell>
          <cell r="BD55">
            <v>2</v>
          </cell>
          <cell r="BF55">
            <v>0</v>
          </cell>
          <cell r="BG55">
            <v>0</v>
          </cell>
          <cell r="BI55">
            <v>17.19</v>
          </cell>
          <cell r="BJ55">
            <v>12.41</v>
          </cell>
        </row>
        <row r="56">
          <cell r="A56">
            <v>3</v>
          </cell>
          <cell r="B56">
            <v>40811</v>
          </cell>
          <cell r="C56" t="str">
            <v>Tampa Bay</v>
          </cell>
          <cell r="D56" t="str">
            <v>Atlanta</v>
          </cell>
          <cell r="E56">
            <v>2</v>
          </cell>
          <cell r="F56">
            <v>45.5</v>
          </cell>
          <cell r="G56" t="str">
            <v>Atlanta</v>
          </cell>
          <cell r="H56" t="str">
            <v>Tampa Bay</v>
          </cell>
          <cell r="J56" t="str">
            <v>Atlanta</v>
          </cell>
          <cell r="N56" t="str">
            <v>Tampa Bay</v>
          </cell>
          <cell r="O56">
            <v>16</v>
          </cell>
          <cell r="P56" t="str">
            <v>Atlanta</v>
          </cell>
          <cell r="Q56">
            <v>13</v>
          </cell>
          <cell r="R56" t="str">
            <v>Tampa Bay</v>
          </cell>
          <cell r="S56" t="str">
            <v>Atlanta</v>
          </cell>
          <cell r="U56" t="str">
            <v>L</v>
          </cell>
          <cell r="AR56" t="str">
            <v>Atlanta</v>
          </cell>
          <cell r="AS56">
            <v>8</v>
          </cell>
          <cell r="AT56">
            <v>7</v>
          </cell>
          <cell r="AV56">
            <v>3</v>
          </cell>
          <cell r="AW56">
            <v>5</v>
          </cell>
          <cell r="AY56">
            <v>5</v>
          </cell>
          <cell r="AZ56">
            <v>7</v>
          </cell>
          <cell r="BA56">
            <v>0</v>
          </cell>
          <cell r="BB56" t="str">
            <v>Tampa Bay</v>
          </cell>
          <cell r="BC56">
            <v>1</v>
          </cell>
          <cell r="BD56">
            <v>1</v>
          </cell>
          <cell r="BF56">
            <v>0</v>
          </cell>
          <cell r="BG56">
            <v>1</v>
          </cell>
          <cell r="BI56">
            <v>21.31</v>
          </cell>
          <cell r="BJ56">
            <v>18.62</v>
          </cell>
        </row>
        <row r="57">
          <cell r="A57">
            <v>3</v>
          </cell>
          <cell r="B57">
            <v>40811</v>
          </cell>
          <cell r="C57" t="str">
            <v>Green Bay</v>
          </cell>
          <cell r="D57" t="str">
            <v>Chicago</v>
          </cell>
          <cell r="E57">
            <v>3.5</v>
          </cell>
          <cell r="F57">
            <v>45.5</v>
          </cell>
          <cell r="G57" t="str">
            <v>Green Bay</v>
          </cell>
          <cell r="H57" t="str">
            <v>Chicago</v>
          </cell>
          <cell r="J57" t="str">
            <v>Green Bay</v>
          </cell>
          <cell r="N57" t="str">
            <v>Green Bay</v>
          </cell>
          <cell r="O57">
            <v>27</v>
          </cell>
          <cell r="P57" t="str">
            <v>Chicago</v>
          </cell>
          <cell r="Q57">
            <v>17</v>
          </cell>
          <cell r="R57" t="str">
            <v>Green Bay</v>
          </cell>
          <cell r="S57" t="str">
            <v>Chicago</v>
          </cell>
          <cell r="U57" t="str">
            <v>W</v>
          </cell>
          <cell r="AR57" t="str">
            <v>Green Bay</v>
          </cell>
          <cell r="AS57">
            <v>11</v>
          </cell>
          <cell r="AT57">
            <v>5</v>
          </cell>
          <cell r="AV57">
            <v>4</v>
          </cell>
          <cell r="AW57">
            <v>4</v>
          </cell>
          <cell r="AY57">
            <v>5</v>
          </cell>
          <cell r="AZ57">
            <v>6</v>
          </cell>
          <cell r="BA57">
            <v>1</v>
          </cell>
          <cell r="BB57" t="str">
            <v>Chicago</v>
          </cell>
          <cell r="BC57">
            <v>1</v>
          </cell>
          <cell r="BD57">
            <v>1</v>
          </cell>
          <cell r="BF57">
            <v>0</v>
          </cell>
          <cell r="BG57">
            <v>1</v>
          </cell>
          <cell r="BI57">
            <v>27.43</v>
          </cell>
          <cell r="BJ57">
            <v>22.65</v>
          </cell>
        </row>
        <row r="58">
          <cell r="A58">
            <v>3</v>
          </cell>
          <cell r="B58">
            <v>40811</v>
          </cell>
          <cell r="C58" t="str">
            <v>Pittsburgh</v>
          </cell>
          <cell r="D58" t="str">
            <v>Indianapolis</v>
          </cell>
          <cell r="E58">
            <v>10.5</v>
          </cell>
          <cell r="F58">
            <v>39.5</v>
          </cell>
          <cell r="G58" t="str">
            <v>Pittsburgh</v>
          </cell>
          <cell r="H58" t="str">
            <v>Indianapolis</v>
          </cell>
          <cell r="J58" t="str">
            <v>Pittsburgh</v>
          </cell>
          <cell r="N58" t="str">
            <v>Pittsburgh</v>
          </cell>
          <cell r="O58">
            <v>23</v>
          </cell>
          <cell r="P58" t="str">
            <v>Indianapolis</v>
          </cell>
          <cell r="Q58">
            <v>20</v>
          </cell>
          <cell r="R58" t="str">
            <v>Indianapolis</v>
          </cell>
          <cell r="S58" t="str">
            <v>Pittsburgh</v>
          </cell>
          <cell r="U58" t="str">
            <v>L</v>
          </cell>
          <cell r="AR58" t="str">
            <v>Pittsburgh</v>
          </cell>
          <cell r="AS58">
            <v>1</v>
          </cell>
          <cell r="AT58">
            <v>9</v>
          </cell>
          <cell r="AV58">
            <v>0</v>
          </cell>
          <cell r="AW58">
            <v>1</v>
          </cell>
          <cell r="AY58">
            <v>0</v>
          </cell>
          <cell r="AZ58">
            <v>2</v>
          </cell>
          <cell r="BA58">
            <v>0</v>
          </cell>
          <cell r="BB58" t="str">
            <v>Indianapolis</v>
          </cell>
          <cell r="BC58">
            <v>0</v>
          </cell>
          <cell r="BD58">
            <v>2</v>
          </cell>
          <cell r="BF58">
            <v>0</v>
          </cell>
          <cell r="BG58">
            <v>1</v>
          </cell>
          <cell r="BI58">
            <v>23.26</v>
          </cell>
          <cell r="BJ58">
            <v>18.28</v>
          </cell>
        </row>
        <row r="59">
          <cell r="A59">
            <v>3</v>
          </cell>
          <cell r="B59">
            <v>40812</v>
          </cell>
          <cell r="C59" t="str">
            <v>Dallas </v>
          </cell>
          <cell r="D59" t="str">
            <v>Washington</v>
          </cell>
          <cell r="E59">
            <v>6</v>
          </cell>
          <cell r="F59">
            <v>46</v>
          </cell>
          <cell r="G59" t="str">
            <v>Washington</v>
          </cell>
          <cell r="H59" t="str">
            <v>Dallas </v>
          </cell>
          <cell r="J59" t="str">
            <v>Dallas </v>
          </cell>
          <cell r="N59" t="str">
            <v>Dallas </v>
          </cell>
          <cell r="O59">
            <v>18</v>
          </cell>
          <cell r="P59" t="str">
            <v>Washington</v>
          </cell>
          <cell r="Q59">
            <v>16</v>
          </cell>
          <cell r="R59" t="str">
            <v>Washington</v>
          </cell>
          <cell r="S59" t="str">
            <v>Dallas </v>
          </cell>
          <cell r="U59" t="str">
            <v>L</v>
          </cell>
          <cell r="AR59" t="str">
            <v>Washington</v>
          </cell>
          <cell r="AS59">
            <v>1</v>
          </cell>
          <cell r="AT59">
            <v>1</v>
          </cell>
          <cell r="AV59">
            <v>0</v>
          </cell>
          <cell r="AW59">
            <v>0</v>
          </cell>
          <cell r="AY59">
            <v>9</v>
          </cell>
          <cell r="AZ59">
            <v>3</v>
          </cell>
          <cell r="BA59">
            <v>0</v>
          </cell>
          <cell r="BB59" t="str">
            <v>Dallas </v>
          </cell>
          <cell r="BC59">
            <v>1</v>
          </cell>
          <cell r="BD59">
            <v>0</v>
          </cell>
          <cell r="BF59">
            <v>0</v>
          </cell>
          <cell r="BG59">
            <v>0</v>
          </cell>
          <cell r="BI59">
            <v>19.45</v>
          </cell>
          <cell r="BJ59">
            <v>23.24</v>
          </cell>
        </row>
        <row r="64">
          <cell r="A64">
            <v>4</v>
          </cell>
          <cell r="B64">
            <v>40818</v>
          </cell>
          <cell r="C64" t="str">
            <v>Dallas </v>
          </cell>
          <cell r="D64" t="str">
            <v>Detroit</v>
          </cell>
          <cell r="E64">
            <v>1.5</v>
          </cell>
          <cell r="F64">
            <v>46</v>
          </cell>
          <cell r="G64" t="str">
            <v>Detroit</v>
          </cell>
          <cell r="H64" t="str">
            <v>Dallas </v>
          </cell>
          <cell r="J64" t="str">
            <v>Detroit</v>
          </cell>
          <cell r="N64" t="str">
            <v>Detroit</v>
          </cell>
          <cell r="O64">
            <v>34</v>
          </cell>
          <cell r="P64" t="str">
            <v>Dallas </v>
          </cell>
          <cell r="Q64">
            <v>30</v>
          </cell>
          <cell r="R64" t="str">
            <v>Detroit</v>
          </cell>
          <cell r="S64" t="str">
            <v>Dallas </v>
          </cell>
          <cell r="U64" t="str">
            <v>W</v>
          </cell>
          <cell r="AR64" t="str">
            <v>Detroit</v>
          </cell>
          <cell r="AS64">
            <v>2</v>
          </cell>
          <cell r="AT64">
            <v>1</v>
          </cell>
          <cell r="AV64">
            <v>1</v>
          </cell>
          <cell r="AW64">
            <v>1</v>
          </cell>
          <cell r="AY64">
            <v>2</v>
          </cell>
          <cell r="AZ64">
            <v>2</v>
          </cell>
          <cell r="BA64">
            <v>0</v>
          </cell>
          <cell r="BB64" t="str">
            <v>Dallas </v>
          </cell>
          <cell r="BC64">
            <v>1</v>
          </cell>
          <cell r="BD64">
            <v>1</v>
          </cell>
          <cell r="BF64">
            <v>0</v>
          </cell>
          <cell r="BG64">
            <v>1</v>
          </cell>
          <cell r="BI64">
            <v>21.73</v>
          </cell>
          <cell r="BJ64">
            <v>23.79</v>
          </cell>
        </row>
        <row r="65">
          <cell r="A65">
            <v>4</v>
          </cell>
          <cell r="B65">
            <v>40818</v>
          </cell>
          <cell r="C65" t="str">
            <v>Chicago</v>
          </cell>
          <cell r="D65" t="str">
            <v>Carolina</v>
          </cell>
          <cell r="E65">
            <v>6.5</v>
          </cell>
          <cell r="F65">
            <v>43.5</v>
          </cell>
          <cell r="G65" t="str">
            <v>Carolina</v>
          </cell>
          <cell r="H65" t="str">
            <v>Chicago</v>
          </cell>
          <cell r="J65" t="str">
            <v>Chicago</v>
          </cell>
          <cell r="N65" t="str">
            <v>Chicago</v>
          </cell>
          <cell r="O65">
            <v>34</v>
          </cell>
          <cell r="P65" t="str">
            <v>Carolina</v>
          </cell>
          <cell r="Q65">
            <v>29</v>
          </cell>
          <cell r="R65" t="str">
            <v>Carolina</v>
          </cell>
          <cell r="S65" t="str">
            <v>Chicago</v>
          </cell>
          <cell r="U65" t="str">
            <v>L</v>
          </cell>
          <cell r="AR65" t="str">
            <v>Carolina</v>
          </cell>
          <cell r="AS65">
            <v>2</v>
          </cell>
          <cell r="AT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2</v>
          </cell>
          <cell r="BA65">
            <v>1</v>
          </cell>
          <cell r="BB65" t="str">
            <v>Chicago</v>
          </cell>
          <cell r="BC65">
            <v>1</v>
          </cell>
          <cell r="BD65">
            <v>2</v>
          </cell>
          <cell r="BF65">
            <v>1</v>
          </cell>
          <cell r="BG65">
            <v>1</v>
          </cell>
          <cell r="BI65">
            <v>16.48</v>
          </cell>
          <cell r="BJ65">
            <v>21.3</v>
          </cell>
        </row>
        <row r="66">
          <cell r="A66">
            <v>4</v>
          </cell>
          <cell r="B66">
            <v>40818</v>
          </cell>
          <cell r="C66" t="str">
            <v>Buffalo</v>
          </cell>
          <cell r="D66" t="str">
            <v>Cincinnati</v>
          </cell>
          <cell r="E66">
            <v>3</v>
          </cell>
          <cell r="F66">
            <v>43.5</v>
          </cell>
          <cell r="G66" t="str">
            <v>Buffalo</v>
          </cell>
          <cell r="H66" t="str">
            <v>Cincinnati</v>
          </cell>
          <cell r="J66" t="str">
            <v>Cincinnati</v>
          </cell>
          <cell r="N66" t="str">
            <v>Cincinnati</v>
          </cell>
          <cell r="O66">
            <v>23</v>
          </cell>
          <cell r="P66" t="str">
            <v>Buffalo</v>
          </cell>
          <cell r="Q66">
            <v>20</v>
          </cell>
          <cell r="R66" t="str">
            <v>Cincinnati</v>
          </cell>
          <cell r="S66" t="str">
            <v>Buffalo</v>
          </cell>
          <cell r="U66" t="str">
            <v>W</v>
          </cell>
          <cell r="AR66" t="str">
            <v>Buffalo</v>
          </cell>
          <cell r="AS66">
            <v>2</v>
          </cell>
          <cell r="AT66">
            <v>0</v>
          </cell>
          <cell r="AV66">
            <v>1</v>
          </cell>
          <cell r="AW66">
            <v>0</v>
          </cell>
          <cell r="AY66">
            <v>3</v>
          </cell>
          <cell r="AZ66">
            <v>0</v>
          </cell>
          <cell r="BA66">
            <v>0</v>
          </cell>
          <cell r="BB66" t="str">
            <v>Cincinnati</v>
          </cell>
          <cell r="BC66">
            <v>2</v>
          </cell>
          <cell r="BD66">
            <v>1</v>
          </cell>
          <cell r="BF66">
            <v>0</v>
          </cell>
          <cell r="BG66">
            <v>1</v>
          </cell>
          <cell r="BI66">
            <v>24.36</v>
          </cell>
          <cell r="BJ66">
            <v>17.5</v>
          </cell>
        </row>
        <row r="67">
          <cell r="A67">
            <v>4</v>
          </cell>
          <cell r="B67">
            <v>40818</v>
          </cell>
          <cell r="C67" t="str">
            <v>Cleveland</v>
          </cell>
          <cell r="D67" t="str">
            <v>Tennessee</v>
          </cell>
          <cell r="E67">
            <v>1</v>
          </cell>
          <cell r="F67">
            <v>38.5</v>
          </cell>
          <cell r="G67" t="str">
            <v>Tennessee</v>
          </cell>
          <cell r="H67" t="str">
            <v>Cleveland</v>
          </cell>
          <cell r="J67" t="str">
            <v>Cleveland</v>
          </cell>
          <cell r="N67" t="str">
            <v>Tennessee</v>
          </cell>
          <cell r="O67">
            <v>31</v>
          </cell>
          <cell r="P67" t="str">
            <v>Cleveland</v>
          </cell>
          <cell r="Q67">
            <v>13</v>
          </cell>
          <cell r="R67" t="str">
            <v>Tennessee</v>
          </cell>
          <cell r="S67" t="str">
            <v>Cleveland</v>
          </cell>
          <cell r="U67" t="str">
            <v>L</v>
          </cell>
          <cell r="AR67" t="str">
            <v>Tennessee</v>
          </cell>
          <cell r="AS67">
            <v>2</v>
          </cell>
          <cell r="AT67">
            <v>1</v>
          </cell>
          <cell r="AV67">
            <v>1</v>
          </cell>
          <cell r="AW67">
            <v>0</v>
          </cell>
          <cell r="AY67">
            <v>1</v>
          </cell>
          <cell r="AZ67">
            <v>1</v>
          </cell>
          <cell r="BA67">
            <v>0</v>
          </cell>
          <cell r="BB67" t="str">
            <v>Cleveland</v>
          </cell>
          <cell r="BC67">
            <v>1</v>
          </cell>
          <cell r="BD67">
            <v>2</v>
          </cell>
          <cell r="BF67">
            <v>0</v>
          </cell>
          <cell r="BG67">
            <v>2</v>
          </cell>
          <cell r="BI67">
            <v>21.57</v>
          </cell>
          <cell r="BJ67">
            <v>15.18</v>
          </cell>
        </row>
        <row r="68">
          <cell r="A68">
            <v>4</v>
          </cell>
          <cell r="B68">
            <v>40818</v>
          </cell>
          <cell r="C68" t="str">
            <v>Minnesota</v>
          </cell>
          <cell r="D68" t="str">
            <v>Kansas City</v>
          </cell>
          <cell r="E68">
            <v>1.5</v>
          </cell>
          <cell r="F68">
            <v>39.5</v>
          </cell>
          <cell r="G68" t="str">
            <v>Minnesota</v>
          </cell>
          <cell r="H68" t="str">
            <v>Kansas City</v>
          </cell>
          <cell r="J68" t="str">
            <v>Minnesota</v>
          </cell>
          <cell r="N68" t="str">
            <v>Kansas City</v>
          </cell>
          <cell r="O68">
            <v>22</v>
          </cell>
          <cell r="P68" t="str">
            <v>Minnesota</v>
          </cell>
          <cell r="Q68">
            <v>17</v>
          </cell>
          <cell r="R68" t="str">
            <v>Kansas City</v>
          </cell>
          <cell r="S68" t="str">
            <v>Minnesota</v>
          </cell>
          <cell r="U68" t="str">
            <v>L</v>
          </cell>
          <cell r="AR68" t="str">
            <v>Minnesota</v>
          </cell>
          <cell r="AS68">
            <v>2</v>
          </cell>
          <cell r="AT68">
            <v>1</v>
          </cell>
          <cell r="AV68">
            <v>1</v>
          </cell>
          <cell r="AW68">
            <v>0</v>
          </cell>
          <cell r="AY68">
            <v>0</v>
          </cell>
          <cell r="AZ68">
            <v>0</v>
          </cell>
          <cell r="BA68">
            <v>1</v>
          </cell>
          <cell r="BB68" t="str">
            <v>Kansas City</v>
          </cell>
          <cell r="BC68">
            <v>1</v>
          </cell>
          <cell r="BD68">
            <v>2</v>
          </cell>
          <cell r="BF68">
            <v>0</v>
          </cell>
          <cell r="BG68">
            <v>1</v>
          </cell>
          <cell r="BI68">
            <v>17.11</v>
          </cell>
          <cell r="BJ68">
            <v>13.68</v>
          </cell>
        </row>
        <row r="69">
          <cell r="A69">
            <v>4</v>
          </cell>
          <cell r="B69">
            <v>40818</v>
          </cell>
          <cell r="C69" t="str">
            <v>St Louis</v>
          </cell>
          <cell r="D69" t="str">
            <v>Washington</v>
          </cell>
          <cell r="E69">
            <v>1</v>
          </cell>
          <cell r="F69">
            <v>43.5</v>
          </cell>
          <cell r="G69" t="str">
            <v>Washington</v>
          </cell>
          <cell r="H69" t="str">
            <v>St Louis</v>
          </cell>
          <cell r="J69" t="str">
            <v>Washington</v>
          </cell>
          <cell r="N69" t="str">
            <v>Washington</v>
          </cell>
          <cell r="O69">
            <v>17</v>
          </cell>
          <cell r="P69" t="str">
            <v>St Louis</v>
          </cell>
          <cell r="Q69">
            <v>10</v>
          </cell>
          <cell r="R69" t="str">
            <v>Washington</v>
          </cell>
          <cell r="S69" t="str">
            <v>St Louis</v>
          </cell>
          <cell r="U69" t="str">
            <v>W</v>
          </cell>
          <cell r="AR69" t="str">
            <v>Washington</v>
          </cell>
          <cell r="AS69">
            <v>2</v>
          </cell>
          <cell r="AT69">
            <v>1</v>
          </cell>
          <cell r="AV69">
            <v>1</v>
          </cell>
          <cell r="AW69">
            <v>0</v>
          </cell>
          <cell r="AY69">
            <v>1</v>
          </cell>
          <cell r="AZ69">
            <v>4</v>
          </cell>
          <cell r="BA69">
            <v>0</v>
          </cell>
          <cell r="BB69" t="str">
            <v>St Louis</v>
          </cell>
          <cell r="BC69">
            <v>0</v>
          </cell>
          <cell r="BD69">
            <v>3</v>
          </cell>
          <cell r="BF69">
            <v>0</v>
          </cell>
          <cell r="BG69">
            <v>2</v>
          </cell>
          <cell r="BI69">
            <v>20.62</v>
          </cell>
          <cell r="BJ69">
            <v>9.13</v>
          </cell>
        </row>
        <row r="70">
          <cell r="A70">
            <v>4</v>
          </cell>
          <cell r="B70">
            <v>40818</v>
          </cell>
          <cell r="C70" t="str">
            <v>New Orleans</v>
          </cell>
          <cell r="D70" t="str">
            <v>Jacksonville</v>
          </cell>
          <cell r="E70">
            <v>6.5</v>
          </cell>
          <cell r="F70">
            <v>46.5</v>
          </cell>
          <cell r="G70" t="str">
            <v>New Orleans</v>
          </cell>
          <cell r="H70" t="str">
            <v>Jacksonville</v>
          </cell>
          <cell r="J70" t="str">
            <v>New Orleans</v>
          </cell>
          <cell r="N70" t="str">
            <v>New Orleans</v>
          </cell>
          <cell r="O70">
            <v>23</v>
          </cell>
          <cell r="P70" t="str">
            <v>Jacksonville</v>
          </cell>
          <cell r="Q70">
            <v>10</v>
          </cell>
          <cell r="R70" t="str">
            <v>New Orleans</v>
          </cell>
          <cell r="S70" t="str">
            <v>Jacksonville</v>
          </cell>
          <cell r="U70" t="str">
            <v>W</v>
          </cell>
          <cell r="AR70" t="str">
            <v>New Orleans</v>
          </cell>
          <cell r="AS70">
            <v>2</v>
          </cell>
          <cell r="AT70">
            <v>1</v>
          </cell>
          <cell r="AV70">
            <v>0</v>
          </cell>
          <cell r="AW70">
            <v>1</v>
          </cell>
          <cell r="AY70">
            <v>1</v>
          </cell>
          <cell r="AZ70">
            <v>0</v>
          </cell>
          <cell r="BA70">
            <v>0</v>
          </cell>
          <cell r="BB70" t="str">
            <v>Jacksonville</v>
          </cell>
          <cell r="BC70">
            <v>0</v>
          </cell>
          <cell r="BD70">
            <v>3</v>
          </cell>
          <cell r="BF70">
            <v>0</v>
          </cell>
          <cell r="BG70">
            <v>1</v>
          </cell>
          <cell r="BI70">
            <v>26.37</v>
          </cell>
          <cell r="BJ70">
            <v>16.66</v>
          </cell>
        </row>
        <row r="71">
          <cell r="A71">
            <v>4</v>
          </cell>
          <cell r="B71">
            <v>40818</v>
          </cell>
          <cell r="C71" t="str">
            <v>Houston</v>
          </cell>
          <cell r="D71" t="str">
            <v>Pittsburgh</v>
          </cell>
          <cell r="E71">
            <v>4</v>
          </cell>
          <cell r="F71">
            <v>44.5</v>
          </cell>
          <cell r="G71" t="str">
            <v>Pittsburgh</v>
          </cell>
          <cell r="H71" t="str">
            <v>Houston</v>
          </cell>
          <cell r="J71" t="str">
            <v>Houston</v>
          </cell>
          <cell r="N71" t="str">
            <v>Houston</v>
          </cell>
          <cell r="O71">
            <v>17</v>
          </cell>
          <cell r="P71" t="str">
            <v>Pittsburgh</v>
          </cell>
          <cell r="Q71">
            <v>10</v>
          </cell>
          <cell r="R71" t="str">
            <v>Houston</v>
          </cell>
          <cell r="S71" t="str">
            <v>Pittsburgh</v>
          </cell>
          <cell r="U71" t="str">
            <v>W</v>
          </cell>
          <cell r="AR71" t="str">
            <v>Pittsburgh</v>
          </cell>
          <cell r="AS71">
            <v>1</v>
          </cell>
          <cell r="AT71">
            <v>2</v>
          </cell>
          <cell r="AV71">
            <v>0</v>
          </cell>
          <cell r="AW71">
            <v>2</v>
          </cell>
          <cell r="AY71">
            <v>2</v>
          </cell>
          <cell r="AZ71">
            <v>0</v>
          </cell>
          <cell r="BA71">
            <v>0</v>
          </cell>
          <cell r="BB71" t="str">
            <v>Houston</v>
          </cell>
          <cell r="BC71">
            <v>2</v>
          </cell>
          <cell r="BD71">
            <v>1</v>
          </cell>
          <cell r="BF71">
            <v>1</v>
          </cell>
          <cell r="BG71">
            <v>0</v>
          </cell>
          <cell r="BI71">
            <v>23.72</v>
          </cell>
          <cell r="BJ71">
            <v>21.71</v>
          </cell>
        </row>
        <row r="72">
          <cell r="A72">
            <v>4</v>
          </cell>
          <cell r="B72">
            <v>40818</v>
          </cell>
          <cell r="C72" t="str">
            <v>Philadelphia </v>
          </cell>
          <cell r="D72" t="str">
            <v>San Francisco</v>
          </cell>
          <cell r="E72">
            <v>7.5</v>
          </cell>
          <cell r="F72">
            <v>42.5</v>
          </cell>
          <cell r="G72" t="str">
            <v>San Francisco</v>
          </cell>
          <cell r="H72" t="str">
            <v>Philadelphia </v>
          </cell>
          <cell r="J72" t="str">
            <v>Philadelphia </v>
          </cell>
          <cell r="N72" t="str">
            <v>San Francisco</v>
          </cell>
          <cell r="O72">
            <v>24</v>
          </cell>
          <cell r="P72" t="str">
            <v>Philadelphia </v>
          </cell>
          <cell r="Q72">
            <v>23</v>
          </cell>
          <cell r="R72" t="str">
            <v>San Francisco</v>
          </cell>
          <cell r="S72" t="str">
            <v>Philadelphia </v>
          </cell>
          <cell r="U72" t="str">
            <v>L</v>
          </cell>
          <cell r="AR72" t="str">
            <v>San Francisco</v>
          </cell>
          <cell r="AS72">
            <v>2</v>
          </cell>
          <cell r="AT72">
            <v>0</v>
          </cell>
          <cell r="AV72">
            <v>1</v>
          </cell>
          <cell r="AW72">
            <v>0</v>
          </cell>
          <cell r="AY72">
            <v>0</v>
          </cell>
          <cell r="AZ72">
            <v>2</v>
          </cell>
          <cell r="BA72">
            <v>0</v>
          </cell>
          <cell r="BB72" t="str">
            <v>Philadelphia </v>
          </cell>
          <cell r="BC72">
            <v>1</v>
          </cell>
          <cell r="BD72">
            <v>2</v>
          </cell>
          <cell r="BF72">
            <v>0</v>
          </cell>
          <cell r="BG72">
            <v>1</v>
          </cell>
          <cell r="BI72">
            <v>19.47</v>
          </cell>
          <cell r="BJ72">
            <v>18.89</v>
          </cell>
        </row>
        <row r="73">
          <cell r="A73">
            <v>4</v>
          </cell>
          <cell r="B73">
            <v>40818</v>
          </cell>
          <cell r="C73" t="str">
            <v>NY Giants</v>
          </cell>
          <cell r="D73" t="str">
            <v>Arizona</v>
          </cell>
          <cell r="E73">
            <v>1</v>
          </cell>
          <cell r="F73">
            <v>44</v>
          </cell>
          <cell r="G73" t="str">
            <v>NY Giants</v>
          </cell>
          <cell r="H73" t="str">
            <v>Arizona</v>
          </cell>
          <cell r="J73" t="str">
            <v>NY Giants</v>
          </cell>
          <cell r="N73" t="str">
            <v>NY Giants</v>
          </cell>
          <cell r="O73">
            <v>31</v>
          </cell>
          <cell r="P73" t="str">
            <v>Arizona</v>
          </cell>
          <cell r="Q73">
            <v>27</v>
          </cell>
          <cell r="R73" t="str">
            <v>NY Giants</v>
          </cell>
          <cell r="S73" t="str">
            <v>Arizona</v>
          </cell>
          <cell r="U73" t="str">
            <v>W</v>
          </cell>
          <cell r="AR73" t="str">
            <v>NY Giants</v>
          </cell>
          <cell r="AS73">
            <v>2</v>
          </cell>
          <cell r="AT73">
            <v>1</v>
          </cell>
          <cell r="AV73">
            <v>1</v>
          </cell>
          <cell r="AW73">
            <v>1</v>
          </cell>
          <cell r="AY73">
            <v>2</v>
          </cell>
          <cell r="AZ73">
            <v>1</v>
          </cell>
          <cell r="BA73">
            <v>0</v>
          </cell>
          <cell r="BB73" t="str">
            <v>Arizona</v>
          </cell>
          <cell r="BC73">
            <v>1</v>
          </cell>
          <cell r="BD73">
            <v>1</v>
          </cell>
          <cell r="BF73">
            <v>0</v>
          </cell>
          <cell r="BG73">
            <v>0</v>
          </cell>
          <cell r="BI73">
            <v>21.59</v>
          </cell>
          <cell r="BJ73">
            <v>16.15</v>
          </cell>
        </row>
        <row r="74">
          <cell r="A74">
            <v>4</v>
          </cell>
          <cell r="B74">
            <v>40818</v>
          </cell>
          <cell r="C74" t="str">
            <v>Atlanta</v>
          </cell>
          <cell r="D74" t="str">
            <v>Seattle</v>
          </cell>
          <cell r="E74">
            <v>4.5</v>
          </cell>
          <cell r="F74">
            <v>40</v>
          </cell>
          <cell r="G74" t="str">
            <v>Atlanta</v>
          </cell>
          <cell r="H74" t="str">
            <v>Seattle</v>
          </cell>
          <cell r="J74" t="str">
            <v>Atlanta</v>
          </cell>
          <cell r="N74" t="str">
            <v>Atlanta</v>
          </cell>
          <cell r="O74">
            <v>30</v>
          </cell>
          <cell r="P74" t="str">
            <v>Seattle</v>
          </cell>
          <cell r="Q74">
            <v>28</v>
          </cell>
          <cell r="R74" t="str">
            <v>Seattle</v>
          </cell>
          <cell r="S74" t="str">
            <v>Atlanta</v>
          </cell>
          <cell r="U74" t="str">
            <v>L</v>
          </cell>
          <cell r="AR74" t="str">
            <v>Atlanta</v>
          </cell>
          <cell r="AS74">
            <v>1</v>
          </cell>
          <cell r="AT74">
            <v>2</v>
          </cell>
          <cell r="AV74">
            <v>0</v>
          </cell>
          <cell r="AW74">
            <v>2</v>
          </cell>
          <cell r="AY74">
            <v>2</v>
          </cell>
          <cell r="AZ74">
            <v>1</v>
          </cell>
          <cell r="BA74">
            <v>0</v>
          </cell>
          <cell r="BB74" t="str">
            <v>Seattle</v>
          </cell>
          <cell r="BC74">
            <v>1</v>
          </cell>
          <cell r="BD74">
            <v>2</v>
          </cell>
          <cell r="BF74">
            <v>1</v>
          </cell>
          <cell r="BG74">
            <v>0</v>
          </cell>
          <cell r="BI74">
            <v>18.87</v>
          </cell>
          <cell r="BJ74">
            <v>14.3</v>
          </cell>
        </row>
        <row r="75">
          <cell r="A75">
            <v>4</v>
          </cell>
          <cell r="B75">
            <v>40818</v>
          </cell>
          <cell r="C75" t="str">
            <v>San Diego</v>
          </cell>
          <cell r="D75" t="str">
            <v>Miami</v>
          </cell>
          <cell r="E75">
            <v>7</v>
          </cell>
          <cell r="F75">
            <v>45</v>
          </cell>
          <cell r="G75" t="str">
            <v>Miami</v>
          </cell>
          <cell r="H75" t="str">
            <v>San Diego</v>
          </cell>
          <cell r="J75" t="str">
            <v>Miami</v>
          </cell>
          <cell r="N75" t="str">
            <v>San Diego</v>
          </cell>
          <cell r="O75">
            <v>26</v>
          </cell>
          <cell r="P75" t="str">
            <v>Miami</v>
          </cell>
          <cell r="Q75">
            <v>16</v>
          </cell>
          <cell r="R75" t="str">
            <v>San Diego</v>
          </cell>
          <cell r="S75" t="str">
            <v>Miami</v>
          </cell>
          <cell r="U75" t="str">
            <v>L</v>
          </cell>
          <cell r="AR75" t="str">
            <v>Miami</v>
          </cell>
          <cell r="AS75">
            <v>1</v>
          </cell>
          <cell r="AT75">
            <v>2</v>
          </cell>
          <cell r="AV75">
            <v>1</v>
          </cell>
          <cell r="AW75">
            <v>0</v>
          </cell>
          <cell r="AY75">
            <v>2</v>
          </cell>
          <cell r="AZ75">
            <v>1</v>
          </cell>
          <cell r="BA75">
            <v>0</v>
          </cell>
          <cell r="BB75" t="str">
            <v>San Diego</v>
          </cell>
          <cell r="BC75">
            <v>0</v>
          </cell>
          <cell r="BD75">
            <v>3</v>
          </cell>
          <cell r="BF75">
            <v>0</v>
          </cell>
          <cell r="BG75">
            <v>2</v>
          </cell>
          <cell r="BI75">
            <v>16.04</v>
          </cell>
          <cell r="BJ75">
            <v>20.55</v>
          </cell>
        </row>
        <row r="76">
          <cell r="A76">
            <v>4</v>
          </cell>
          <cell r="B76">
            <v>40818</v>
          </cell>
          <cell r="C76" t="str">
            <v>New England</v>
          </cell>
          <cell r="D76" t="str">
            <v>Oakland</v>
          </cell>
          <cell r="E76">
            <v>4</v>
          </cell>
          <cell r="F76">
            <v>55</v>
          </cell>
          <cell r="G76" t="str">
            <v>New England</v>
          </cell>
          <cell r="H76" t="str">
            <v>Oakland</v>
          </cell>
          <cell r="J76" t="str">
            <v>New England</v>
          </cell>
          <cell r="N76" t="str">
            <v>New England</v>
          </cell>
          <cell r="O76">
            <v>31</v>
          </cell>
          <cell r="P76" t="str">
            <v>Oakland</v>
          </cell>
          <cell r="Q76">
            <v>19</v>
          </cell>
          <cell r="R76" t="str">
            <v>New England</v>
          </cell>
          <cell r="S76" t="str">
            <v>Oakland</v>
          </cell>
          <cell r="U76" t="str">
            <v>W</v>
          </cell>
          <cell r="AR76" t="str">
            <v>New England</v>
          </cell>
          <cell r="AS76">
            <v>2</v>
          </cell>
          <cell r="AT76">
            <v>1</v>
          </cell>
          <cell r="AV76">
            <v>1</v>
          </cell>
          <cell r="AW76">
            <v>1</v>
          </cell>
          <cell r="AY76">
            <v>2</v>
          </cell>
          <cell r="AZ76">
            <v>0</v>
          </cell>
          <cell r="BA76">
            <v>0</v>
          </cell>
          <cell r="BB76" t="str">
            <v>Oakland</v>
          </cell>
          <cell r="BC76">
            <v>2</v>
          </cell>
          <cell r="BD76">
            <v>0</v>
          </cell>
          <cell r="BF76">
            <v>1</v>
          </cell>
          <cell r="BG76">
            <v>0</v>
          </cell>
          <cell r="BI76">
            <v>27.91</v>
          </cell>
          <cell r="BJ76">
            <v>22.22</v>
          </cell>
        </row>
        <row r="77">
          <cell r="A77">
            <v>4</v>
          </cell>
          <cell r="B77">
            <v>40818</v>
          </cell>
          <cell r="C77" t="str">
            <v>Green Bay</v>
          </cell>
          <cell r="D77" t="str">
            <v>Denver</v>
          </cell>
          <cell r="E77">
            <v>13</v>
          </cell>
          <cell r="F77">
            <v>47</v>
          </cell>
          <cell r="G77" t="str">
            <v>Denver</v>
          </cell>
          <cell r="H77" t="str">
            <v>Green Bay</v>
          </cell>
          <cell r="J77" t="str">
            <v>Green Bay</v>
          </cell>
          <cell r="N77" t="str">
            <v>Green Bay</v>
          </cell>
          <cell r="O77">
            <v>49</v>
          </cell>
          <cell r="P77" t="str">
            <v>Denver</v>
          </cell>
          <cell r="Q77">
            <v>23</v>
          </cell>
          <cell r="R77" t="str">
            <v>Green Bay</v>
          </cell>
          <cell r="S77" t="str">
            <v>Denver</v>
          </cell>
          <cell r="U77" t="str">
            <v>W</v>
          </cell>
          <cell r="AR77" t="str">
            <v>Denver</v>
          </cell>
          <cell r="AS77">
            <v>1</v>
          </cell>
          <cell r="AT77">
            <v>2</v>
          </cell>
          <cell r="AV77">
            <v>1</v>
          </cell>
          <cell r="AW77">
            <v>0</v>
          </cell>
          <cell r="AY77">
            <v>0</v>
          </cell>
          <cell r="AZ77">
            <v>1</v>
          </cell>
          <cell r="BA77">
            <v>0</v>
          </cell>
          <cell r="BB77" t="str">
            <v>Green Bay</v>
          </cell>
          <cell r="BC77">
            <v>2</v>
          </cell>
          <cell r="BD77">
            <v>1</v>
          </cell>
          <cell r="BF77">
            <v>1</v>
          </cell>
          <cell r="BG77">
            <v>0</v>
          </cell>
          <cell r="BI77">
            <v>16.99</v>
          </cell>
          <cell r="BJ77">
            <v>28.69</v>
          </cell>
        </row>
        <row r="78">
          <cell r="A78">
            <v>4</v>
          </cell>
          <cell r="B78">
            <v>40818</v>
          </cell>
          <cell r="C78" t="str">
            <v>Baltimore</v>
          </cell>
          <cell r="D78" t="str">
            <v>NY Jets</v>
          </cell>
          <cell r="E78">
            <v>3.5</v>
          </cell>
          <cell r="F78">
            <v>41</v>
          </cell>
          <cell r="G78" t="str">
            <v>NY Jets</v>
          </cell>
          <cell r="H78" t="str">
            <v>Baltimore</v>
          </cell>
          <cell r="J78" t="str">
            <v>NY Jets</v>
          </cell>
          <cell r="N78" t="str">
            <v>Baltimore</v>
          </cell>
          <cell r="O78">
            <v>34</v>
          </cell>
          <cell r="P78" t="str">
            <v>NY Jets</v>
          </cell>
          <cell r="Q78">
            <v>17</v>
          </cell>
          <cell r="R78" t="str">
            <v>Baltimore</v>
          </cell>
          <cell r="S78" t="str">
            <v>NY Jets</v>
          </cell>
          <cell r="U78" t="str">
            <v>L</v>
          </cell>
          <cell r="AR78" t="str">
            <v>NY Jets</v>
          </cell>
          <cell r="AS78">
            <v>1</v>
          </cell>
          <cell r="AT78">
            <v>2</v>
          </cell>
          <cell r="AV78">
            <v>0</v>
          </cell>
          <cell r="AW78">
            <v>1</v>
          </cell>
          <cell r="AY78">
            <v>1</v>
          </cell>
          <cell r="AZ78">
            <v>2</v>
          </cell>
          <cell r="BA78">
            <v>0</v>
          </cell>
          <cell r="BB78" t="str">
            <v>Baltimore</v>
          </cell>
          <cell r="BC78">
            <v>2</v>
          </cell>
          <cell r="BD78">
            <v>1</v>
          </cell>
          <cell r="BF78">
            <v>1</v>
          </cell>
          <cell r="BG78">
            <v>0</v>
          </cell>
          <cell r="BI78">
            <v>26.2</v>
          </cell>
          <cell r="BJ78">
            <v>25.53</v>
          </cell>
        </row>
        <row r="79">
          <cell r="A79">
            <v>4</v>
          </cell>
          <cell r="B79">
            <v>40819</v>
          </cell>
          <cell r="C79" t="str">
            <v>Tampa Bay</v>
          </cell>
          <cell r="D79" t="str">
            <v>Indianapolis</v>
          </cell>
          <cell r="E79">
            <v>10</v>
          </cell>
          <cell r="F79">
            <v>40.5</v>
          </cell>
          <cell r="G79" t="str">
            <v>Indianapolis</v>
          </cell>
          <cell r="H79" t="str">
            <v>Tampa Bay</v>
          </cell>
          <cell r="J79" t="str">
            <v>Indianapolis</v>
          </cell>
          <cell r="N79" t="str">
            <v>Tampa Bay</v>
          </cell>
          <cell r="O79">
            <v>24</v>
          </cell>
          <cell r="P79" t="str">
            <v>Indianapolis</v>
          </cell>
          <cell r="Q79">
            <v>17</v>
          </cell>
          <cell r="R79" t="str">
            <v>Indianapolis</v>
          </cell>
          <cell r="S79" t="str">
            <v>Tampa Bay</v>
          </cell>
          <cell r="U79" t="str">
            <v>W</v>
          </cell>
          <cell r="AR79" t="str">
            <v>Indianapolis</v>
          </cell>
          <cell r="AS79">
            <v>1</v>
          </cell>
          <cell r="AT79">
            <v>2</v>
          </cell>
          <cell r="AV79">
            <v>0</v>
          </cell>
          <cell r="AW79">
            <v>1</v>
          </cell>
          <cell r="AY79">
            <v>1</v>
          </cell>
          <cell r="AZ79">
            <v>0</v>
          </cell>
          <cell r="BA79">
            <v>0</v>
          </cell>
          <cell r="BB79" t="str">
            <v>Tampa Bay</v>
          </cell>
          <cell r="BC79">
            <v>2</v>
          </cell>
          <cell r="BD79">
            <v>1</v>
          </cell>
          <cell r="BF79">
            <v>1</v>
          </cell>
          <cell r="BG79">
            <v>1</v>
          </cell>
          <cell r="BI79">
            <v>16.57</v>
          </cell>
          <cell r="BJ79">
            <v>19.42</v>
          </cell>
        </row>
        <row r="84">
          <cell r="A84">
            <v>5</v>
          </cell>
          <cell r="B84">
            <v>40825</v>
          </cell>
          <cell r="C84" t="str">
            <v>Pittsburgh</v>
          </cell>
          <cell r="D84" t="str">
            <v>Tennessee</v>
          </cell>
          <cell r="E84">
            <v>3.5</v>
          </cell>
          <cell r="F84">
            <v>40</v>
          </cell>
          <cell r="G84" t="str">
            <v>Tennessee</v>
          </cell>
          <cell r="H84" t="str">
            <v>Pittsburgh</v>
          </cell>
          <cell r="J84" t="str">
            <v>Tennessee</v>
          </cell>
          <cell r="N84" t="str">
            <v>Pittsburgh</v>
          </cell>
          <cell r="O84">
            <v>38</v>
          </cell>
          <cell r="P84" t="str">
            <v>Tennessee</v>
          </cell>
          <cell r="Q84">
            <v>17</v>
          </cell>
          <cell r="R84" t="str">
            <v>Pittsburgh</v>
          </cell>
          <cell r="S84" t="str">
            <v>Tennessee</v>
          </cell>
          <cell r="U84" t="str">
            <v>L</v>
          </cell>
          <cell r="AR84" t="str">
            <v>Tennessee</v>
          </cell>
          <cell r="AS84">
            <v>3</v>
          </cell>
          <cell r="AT84">
            <v>1</v>
          </cell>
          <cell r="AU84">
            <v>0</v>
          </cell>
          <cell r="AV84">
            <v>2</v>
          </cell>
          <cell r="AW84">
            <v>0</v>
          </cell>
          <cell r="AX84">
            <v>0</v>
          </cell>
          <cell r="AY84">
            <v>2</v>
          </cell>
          <cell r="AZ84">
            <v>2</v>
          </cell>
          <cell r="BA84">
            <v>0</v>
          </cell>
          <cell r="BB84" t="str">
            <v>Pittsburgh</v>
          </cell>
          <cell r="BC84">
            <v>1</v>
          </cell>
          <cell r="BD84">
            <v>3</v>
          </cell>
          <cell r="BE84">
            <v>0</v>
          </cell>
          <cell r="BF84">
            <v>1</v>
          </cell>
          <cell r="BG84">
            <v>0</v>
          </cell>
          <cell r="BH84">
            <v>0</v>
          </cell>
          <cell r="BI84">
            <v>23.24</v>
          </cell>
          <cell r="BJ84">
            <v>22.81</v>
          </cell>
        </row>
        <row r="85">
          <cell r="A85">
            <v>5</v>
          </cell>
          <cell r="B85">
            <v>40825</v>
          </cell>
          <cell r="C85" t="str">
            <v>NY Giants</v>
          </cell>
          <cell r="D85" t="str">
            <v>Seattle</v>
          </cell>
          <cell r="E85">
            <v>10</v>
          </cell>
          <cell r="F85">
            <v>43.5</v>
          </cell>
          <cell r="G85" t="str">
            <v>Seattle</v>
          </cell>
          <cell r="H85" t="str">
            <v>NY Giants</v>
          </cell>
          <cell r="J85" t="str">
            <v>Seattle</v>
          </cell>
          <cell r="N85" t="str">
            <v>Seattle</v>
          </cell>
          <cell r="O85">
            <v>36</v>
          </cell>
          <cell r="P85" t="str">
            <v>NY Giants</v>
          </cell>
          <cell r="Q85">
            <v>25</v>
          </cell>
          <cell r="R85" t="str">
            <v>Seattle</v>
          </cell>
          <cell r="S85" t="str">
            <v>NY Giants</v>
          </cell>
          <cell r="U85" t="str">
            <v>W</v>
          </cell>
          <cell r="AR85" t="str">
            <v>Seattle</v>
          </cell>
          <cell r="AS85">
            <v>2</v>
          </cell>
          <cell r="AT85">
            <v>2</v>
          </cell>
          <cell r="AU85">
            <v>0</v>
          </cell>
          <cell r="AV85">
            <v>0</v>
          </cell>
          <cell r="AW85">
            <v>2</v>
          </cell>
          <cell r="AX85">
            <v>0</v>
          </cell>
          <cell r="AY85">
            <v>1</v>
          </cell>
          <cell r="AZ85">
            <v>3</v>
          </cell>
          <cell r="BA85">
            <v>0</v>
          </cell>
          <cell r="BB85" t="str">
            <v>NY Giants</v>
          </cell>
          <cell r="BC85">
            <v>3</v>
          </cell>
          <cell r="BD85">
            <v>1</v>
          </cell>
          <cell r="BE85">
            <v>0</v>
          </cell>
          <cell r="BF85">
            <v>1</v>
          </cell>
          <cell r="BG85">
            <v>0</v>
          </cell>
          <cell r="BH85">
            <v>0</v>
          </cell>
          <cell r="BI85">
            <v>12.66</v>
          </cell>
          <cell r="BJ85">
            <v>22.13</v>
          </cell>
        </row>
        <row r="86">
          <cell r="A86">
            <v>5</v>
          </cell>
          <cell r="B86">
            <v>40825</v>
          </cell>
          <cell r="C86" t="str">
            <v>Jacksonville</v>
          </cell>
          <cell r="D86" t="str">
            <v>Cincinnati</v>
          </cell>
          <cell r="E86">
            <v>1.5</v>
          </cell>
          <cell r="F86">
            <v>36.5</v>
          </cell>
          <cell r="G86" t="str">
            <v>Cincinnati</v>
          </cell>
          <cell r="H86" t="str">
            <v>Jacksonville</v>
          </cell>
          <cell r="J86" t="str">
            <v>Cincinnati</v>
          </cell>
          <cell r="N86" t="str">
            <v>Cincinnati</v>
          </cell>
          <cell r="O86">
            <v>30</v>
          </cell>
          <cell r="P86" t="str">
            <v>Jacksonville</v>
          </cell>
          <cell r="Q86">
            <v>20</v>
          </cell>
          <cell r="R86" t="str">
            <v>Cincinnati</v>
          </cell>
          <cell r="S86" t="str">
            <v>Jacksonville</v>
          </cell>
          <cell r="U86" t="str">
            <v>W</v>
          </cell>
          <cell r="AR86" t="str">
            <v>Cincinnati</v>
          </cell>
          <cell r="AS86">
            <v>3</v>
          </cell>
          <cell r="AT86">
            <v>1</v>
          </cell>
          <cell r="AU86">
            <v>0</v>
          </cell>
          <cell r="AV86">
            <v>2</v>
          </cell>
          <cell r="AW86">
            <v>0</v>
          </cell>
          <cell r="AX86">
            <v>0</v>
          </cell>
          <cell r="AY86">
            <v>1</v>
          </cell>
          <cell r="AZ86">
            <v>0</v>
          </cell>
          <cell r="BA86">
            <v>1</v>
          </cell>
          <cell r="BB86" t="str">
            <v>Jacksonville</v>
          </cell>
          <cell r="BC86">
            <v>0</v>
          </cell>
          <cell r="BD86">
            <v>4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19.34</v>
          </cell>
          <cell r="BJ86">
            <v>16.07</v>
          </cell>
        </row>
        <row r="87">
          <cell r="A87">
            <v>5</v>
          </cell>
          <cell r="B87">
            <v>40825</v>
          </cell>
          <cell r="C87" t="str">
            <v>New Orleans</v>
          </cell>
          <cell r="D87" t="str">
            <v>Carolina</v>
          </cell>
          <cell r="E87">
            <v>6.5</v>
          </cell>
          <cell r="F87">
            <v>51.5</v>
          </cell>
          <cell r="G87" t="str">
            <v>New Orleans</v>
          </cell>
          <cell r="H87" t="str">
            <v>Carolina</v>
          </cell>
          <cell r="J87" t="str">
            <v>New Orleans</v>
          </cell>
          <cell r="N87" t="str">
            <v>New Orleans</v>
          </cell>
          <cell r="O87">
            <v>30</v>
          </cell>
          <cell r="P87" t="str">
            <v>Carolina</v>
          </cell>
          <cell r="Q87">
            <v>27</v>
          </cell>
          <cell r="R87" t="str">
            <v>Carolina</v>
          </cell>
          <cell r="S87" t="str">
            <v>New Orleans</v>
          </cell>
          <cell r="U87" t="str">
            <v>L</v>
          </cell>
          <cell r="Z87" t="str">
            <v>O</v>
          </cell>
          <cell r="AR87" t="str">
            <v>New Orleans</v>
          </cell>
          <cell r="AS87">
            <v>3</v>
          </cell>
          <cell r="AT87">
            <v>1</v>
          </cell>
          <cell r="AU87">
            <v>0</v>
          </cell>
          <cell r="AV87">
            <v>1</v>
          </cell>
          <cell r="AW87">
            <v>1</v>
          </cell>
          <cell r="AX87">
            <v>0</v>
          </cell>
          <cell r="AY87">
            <v>4</v>
          </cell>
          <cell r="AZ87">
            <v>8</v>
          </cell>
          <cell r="BA87">
            <v>0</v>
          </cell>
          <cell r="BB87" t="str">
            <v>Carolina</v>
          </cell>
          <cell r="BC87">
            <v>3</v>
          </cell>
          <cell r="BD87">
            <v>0</v>
          </cell>
          <cell r="BE87">
            <v>1</v>
          </cell>
          <cell r="BF87">
            <v>2</v>
          </cell>
          <cell r="BG87">
            <v>0</v>
          </cell>
          <cell r="BH87">
            <v>0</v>
          </cell>
          <cell r="BI87">
            <v>27.76</v>
          </cell>
          <cell r="BJ87">
            <v>16.27</v>
          </cell>
        </row>
        <row r="88">
          <cell r="A88">
            <v>5</v>
          </cell>
          <cell r="B88">
            <v>40825</v>
          </cell>
          <cell r="C88" t="str">
            <v>Houston</v>
          </cell>
          <cell r="D88" t="str">
            <v>Oakland</v>
          </cell>
          <cell r="E88">
            <v>6</v>
          </cell>
          <cell r="F88">
            <v>48</v>
          </cell>
          <cell r="G88" t="str">
            <v>Oakland</v>
          </cell>
          <cell r="H88" t="str">
            <v>Houston</v>
          </cell>
          <cell r="J88" t="str">
            <v>Oakland</v>
          </cell>
          <cell r="N88" t="str">
            <v>Oakland</v>
          </cell>
          <cell r="O88">
            <v>25</v>
          </cell>
          <cell r="P88" t="str">
            <v>Houston</v>
          </cell>
          <cell r="Q88">
            <v>20</v>
          </cell>
          <cell r="R88" t="str">
            <v>Oakland</v>
          </cell>
          <cell r="S88" t="str">
            <v>Houston</v>
          </cell>
          <cell r="U88" t="str">
            <v>W</v>
          </cell>
          <cell r="AR88" t="str">
            <v>Oakland</v>
          </cell>
          <cell r="AS88">
            <v>2</v>
          </cell>
          <cell r="AT88">
            <v>1</v>
          </cell>
          <cell r="AU88">
            <v>1</v>
          </cell>
          <cell r="AV88">
            <v>1</v>
          </cell>
          <cell r="AW88">
            <v>0</v>
          </cell>
          <cell r="AX88">
            <v>1</v>
          </cell>
          <cell r="AY88">
            <v>1</v>
          </cell>
          <cell r="AZ88">
            <v>4</v>
          </cell>
          <cell r="BA88">
            <v>0</v>
          </cell>
          <cell r="BB88" t="str">
            <v>Houston</v>
          </cell>
          <cell r="BC88">
            <v>3</v>
          </cell>
          <cell r="BD88">
            <v>1</v>
          </cell>
          <cell r="BE88">
            <v>0</v>
          </cell>
          <cell r="BF88">
            <v>2</v>
          </cell>
          <cell r="BG88">
            <v>0</v>
          </cell>
          <cell r="BH88">
            <v>0</v>
          </cell>
          <cell r="BI88">
            <v>20.28</v>
          </cell>
          <cell r="BJ88">
            <v>23.48</v>
          </cell>
        </row>
        <row r="89">
          <cell r="A89">
            <v>5</v>
          </cell>
          <cell r="B89">
            <v>40825</v>
          </cell>
          <cell r="C89" t="str">
            <v>Philadelphia </v>
          </cell>
          <cell r="D89" t="str">
            <v>Buffalo</v>
          </cell>
          <cell r="E89">
            <v>3</v>
          </cell>
          <cell r="F89">
            <v>49.5</v>
          </cell>
          <cell r="G89" t="str">
            <v>Philadelphia </v>
          </cell>
          <cell r="H89" t="str">
            <v>Buffalo</v>
          </cell>
          <cell r="J89" t="str">
            <v>Buffalo</v>
          </cell>
          <cell r="N89" t="str">
            <v>Buffalo</v>
          </cell>
          <cell r="O89">
            <v>31</v>
          </cell>
          <cell r="P89" t="str">
            <v>Philadelphia </v>
          </cell>
          <cell r="Q89">
            <v>24</v>
          </cell>
          <cell r="R89" t="str">
            <v>Buffalo</v>
          </cell>
          <cell r="S89" t="str">
            <v>Philadelphia </v>
          </cell>
          <cell r="U89" t="str">
            <v>W</v>
          </cell>
          <cell r="Z89" t="str">
            <v>O</v>
          </cell>
          <cell r="AR89" t="str">
            <v>Philadelphia </v>
          </cell>
          <cell r="AS89">
            <v>1</v>
          </cell>
          <cell r="AT89">
            <v>3</v>
          </cell>
          <cell r="AU89">
            <v>0</v>
          </cell>
          <cell r="AV89">
            <v>1</v>
          </cell>
          <cell r="AW89">
            <v>1</v>
          </cell>
          <cell r="AX89">
            <v>0</v>
          </cell>
          <cell r="AY89">
            <v>0</v>
          </cell>
          <cell r="AZ89">
            <v>1</v>
          </cell>
          <cell r="BA89">
            <v>0</v>
          </cell>
          <cell r="BB89" t="str">
            <v>Buffalo</v>
          </cell>
          <cell r="BC89">
            <v>2</v>
          </cell>
          <cell r="BD89">
            <v>1</v>
          </cell>
          <cell r="BE89">
            <v>1</v>
          </cell>
          <cell r="BF89">
            <v>1</v>
          </cell>
          <cell r="BG89">
            <v>0</v>
          </cell>
          <cell r="BH89">
            <v>1</v>
          </cell>
          <cell r="BI89">
            <v>18.24</v>
          </cell>
          <cell r="BJ89">
            <v>23.19</v>
          </cell>
        </row>
        <row r="90">
          <cell r="A90">
            <v>5</v>
          </cell>
          <cell r="B90">
            <v>40825</v>
          </cell>
          <cell r="C90" t="str">
            <v>Indianapolis</v>
          </cell>
          <cell r="D90" t="str">
            <v>Kansas City</v>
          </cell>
          <cell r="E90">
            <v>1.5</v>
          </cell>
          <cell r="F90">
            <v>38.5</v>
          </cell>
          <cell r="G90" t="str">
            <v>Kansas City</v>
          </cell>
          <cell r="H90" t="str">
            <v>Indianapolis</v>
          </cell>
          <cell r="J90" t="str">
            <v>Indianapolis</v>
          </cell>
          <cell r="N90" t="str">
            <v>Kansas City</v>
          </cell>
          <cell r="O90">
            <v>28</v>
          </cell>
          <cell r="P90" t="str">
            <v>Indianapolis</v>
          </cell>
          <cell r="Q90">
            <v>24</v>
          </cell>
          <cell r="R90" t="str">
            <v>Kansas City</v>
          </cell>
          <cell r="S90" t="str">
            <v>Indianapolis</v>
          </cell>
          <cell r="U90" t="str">
            <v>L</v>
          </cell>
          <cell r="AR90" t="str">
            <v>Kansas City</v>
          </cell>
          <cell r="AS90">
            <v>2</v>
          </cell>
          <cell r="AT90">
            <v>2</v>
          </cell>
          <cell r="AU90">
            <v>0</v>
          </cell>
          <cell r="AV90">
            <v>1</v>
          </cell>
          <cell r="AW90">
            <v>1</v>
          </cell>
          <cell r="AX90">
            <v>0</v>
          </cell>
          <cell r="AY90">
            <v>1</v>
          </cell>
          <cell r="AZ90">
            <v>1</v>
          </cell>
          <cell r="BA90">
            <v>0</v>
          </cell>
          <cell r="BB90" t="str">
            <v>Indianapolis</v>
          </cell>
          <cell r="BC90">
            <v>2</v>
          </cell>
          <cell r="BD90">
            <v>2</v>
          </cell>
          <cell r="BE90">
            <v>0</v>
          </cell>
          <cell r="BF90">
            <v>1</v>
          </cell>
          <cell r="BG90">
            <v>1</v>
          </cell>
          <cell r="BH90">
            <v>0</v>
          </cell>
          <cell r="BI90">
            <v>13.31</v>
          </cell>
          <cell r="BJ90">
            <v>15.21</v>
          </cell>
        </row>
        <row r="91">
          <cell r="A91">
            <v>5</v>
          </cell>
          <cell r="B91">
            <v>40825</v>
          </cell>
          <cell r="C91" t="str">
            <v>Minnesota</v>
          </cell>
          <cell r="D91" t="str">
            <v>Arizona</v>
          </cell>
          <cell r="E91">
            <v>3</v>
          </cell>
          <cell r="F91">
            <v>44.5</v>
          </cell>
          <cell r="G91" t="str">
            <v>Arizona</v>
          </cell>
          <cell r="H91" t="str">
            <v>Minnesota</v>
          </cell>
          <cell r="J91" t="str">
            <v>Arizona</v>
          </cell>
          <cell r="N91" t="str">
            <v>Minnesota</v>
          </cell>
          <cell r="O91">
            <v>34</v>
          </cell>
          <cell r="P91" t="str">
            <v>Arizona</v>
          </cell>
          <cell r="Q91">
            <v>10</v>
          </cell>
          <cell r="R91" t="str">
            <v>Minnesota</v>
          </cell>
          <cell r="S91" t="str">
            <v>Arizona</v>
          </cell>
          <cell r="U91" t="str">
            <v>L</v>
          </cell>
          <cell r="AR91" t="str">
            <v>Arizona</v>
          </cell>
          <cell r="AS91">
            <v>1</v>
          </cell>
          <cell r="AT91">
            <v>2</v>
          </cell>
          <cell r="AU91">
            <v>1</v>
          </cell>
          <cell r="AV91">
            <v>1</v>
          </cell>
          <cell r="AW91">
            <v>1</v>
          </cell>
          <cell r="AX91">
            <v>0</v>
          </cell>
          <cell r="AY91">
            <v>3</v>
          </cell>
          <cell r="AZ91">
            <v>1</v>
          </cell>
          <cell r="BA91">
            <v>0</v>
          </cell>
          <cell r="BB91" t="str">
            <v>Minnesota</v>
          </cell>
          <cell r="BC91">
            <v>2</v>
          </cell>
          <cell r="BD91">
            <v>2</v>
          </cell>
          <cell r="BE91">
            <v>0</v>
          </cell>
          <cell r="BF91">
            <v>1</v>
          </cell>
          <cell r="BG91">
            <v>1</v>
          </cell>
          <cell r="BH91">
            <v>0</v>
          </cell>
          <cell r="BI91">
            <v>15.27</v>
          </cell>
          <cell r="BJ91">
            <v>15.55</v>
          </cell>
        </row>
        <row r="92">
          <cell r="A92">
            <v>5</v>
          </cell>
          <cell r="B92">
            <v>40825</v>
          </cell>
          <cell r="C92" t="str">
            <v>San Francisco</v>
          </cell>
          <cell r="D92" t="str">
            <v>Tampa Bay</v>
          </cell>
          <cell r="E92">
            <v>2.5</v>
          </cell>
          <cell r="F92">
            <v>41.5</v>
          </cell>
          <cell r="G92" t="str">
            <v>Tampa Bay</v>
          </cell>
          <cell r="H92" t="str">
            <v>San Francisco</v>
          </cell>
          <cell r="J92" t="str">
            <v>San Francisco</v>
          </cell>
          <cell r="N92" t="str">
            <v>San Francisco</v>
          </cell>
          <cell r="O92">
            <v>48</v>
          </cell>
          <cell r="P92" t="str">
            <v>Tampa Bay</v>
          </cell>
          <cell r="Q92">
            <v>3</v>
          </cell>
          <cell r="R92" t="str">
            <v>San Francisco</v>
          </cell>
          <cell r="S92" t="str">
            <v>Tampa Bay</v>
          </cell>
          <cell r="U92" t="str">
            <v>W</v>
          </cell>
          <cell r="AR92" t="str">
            <v>Tampa Bay</v>
          </cell>
          <cell r="AS92">
            <v>2</v>
          </cell>
          <cell r="AT92">
            <v>2</v>
          </cell>
          <cell r="AU92">
            <v>0</v>
          </cell>
          <cell r="AV92">
            <v>1</v>
          </cell>
          <cell r="AW92">
            <v>0</v>
          </cell>
          <cell r="AX92">
            <v>0</v>
          </cell>
          <cell r="AY92">
            <v>1</v>
          </cell>
          <cell r="AZ92">
            <v>2</v>
          </cell>
          <cell r="BA92">
            <v>0</v>
          </cell>
          <cell r="BB92" t="str">
            <v>San Francisco</v>
          </cell>
          <cell r="BC92">
            <v>3</v>
          </cell>
          <cell r="BD92">
            <v>0</v>
          </cell>
          <cell r="BE92">
            <v>1</v>
          </cell>
          <cell r="BF92">
            <v>1</v>
          </cell>
          <cell r="BG92">
            <v>0</v>
          </cell>
          <cell r="BH92">
            <v>1</v>
          </cell>
          <cell r="BI92">
            <v>19.83</v>
          </cell>
          <cell r="BJ92">
            <v>20.18</v>
          </cell>
        </row>
        <row r="93">
          <cell r="A93">
            <v>5</v>
          </cell>
          <cell r="B93">
            <v>40825</v>
          </cell>
          <cell r="C93" t="str">
            <v>New England</v>
          </cell>
          <cell r="D93" t="str">
            <v>NY Jets</v>
          </cell>
          <cell r="E93">
            <v>9.5</v>
          </cell>
          <cell r="F93">
            <v>49.5</v>
          </cell>
          <cell r="G93" t="str">
            <v>NY Jets</v>
          </cell>
          <cell r="H93" t="str">
            <v>New England</v>
          </cell>
          <cell r="J93" t="str">
            <v>NY Jets</v>
          </cell>
          <cell r="N93" t="str">
            <v>New England</v>
          </cell>
          <cell r="O93">
            <v>30</v>
          </cell>
          <cell r="P93" t="str">
            <v>NY Jets</v>
          </cell>
          <cell r="Q93">
            <v>21</v>
          </cell>
          <cell r="R93" t="str">
            <v>NY Jets</v>
          </cell>
          <cell r="S93" t="str">
            <v>New England</v>
          </cell>
          <cell r="U93" t="str">
            <v>W</v>
          </cell>
          <cell r="AR93" t="str">
            <v>NY Jets</v>
          </cell>
          <cell r="AS93">
            <v>1</v>
          </cell>
          <cell r="AT93">
            <v>3</v>
          </cell>
          <cell r="AU93">
            <v>0</v>
          </cell>
          <cell r="AV93">
            <v>0</v>
          </cell>
          <cell r="AW93">
            <v>2</v>
          </cell>
          <cell r="AX93">
            <v>0</v>
          </cell>
          <cell r="AY93">
            <v>5</v>
          </cell>
          <cell r="AZ93">
            <v>7</v>
          </cell>
          <cell r="BA93">
            <v>0</v>
          </cell>
          <cell r="BB93" t="str">
            <v>New England</v>
          </cell>
          <cell r="BC93">
            <v>3</v>
          </cell>
          <cell r="BD93">
            <v>1</v>
          </cell>
          <cell r="BE93">
            <v>0</v>
          </cell>
          <cell r="BF93">
            <v>1</v>
          </cell>
          <cell r="BG93">
            <v>0</v>
          </cell>
          <cell r="BH93">
            <v>0</v>
          </cell>
          <cell r="BI93">
            <v>24.12</v>
          </cell>
          <cell r="BJ93">
            <v>28.7</v>
          </cell>
        </row>
        <row r="94">
          <cell r="A94">
            <v>5</v>
          </cell>
          <cell r="B94">
            <v>40825</v>
          </cell>
          <cell r="C94" t="str">
            <v>San Diego</v>
          </cell>
          <cell r="D94" t="str">
            <v>Denver</v>
          </cell>
          <cell r="E94">
            <v>4</v>
          </cell>
          <cell r="F94">
            <v>46</v>
          </cell>
          <cell r="G94" t="str">
            <v>San Diego</v>
          </cell>
          <cell r="H94" t="str">
            <v>Denver</v>
          </cell>
          <cell r="J94" t="str">
            <v>San Diego</v>
          </cell>
          <cell r="N94" t="str">
            <v>San Diego</v>
          </cell>
          <cell r="O94">
            <v>29</v>
          </cell>
          <cell r="P94" t="str">
            <v>Denver</v>
          </cell>
          <cell r="Q94">
            <v>24</v>
          </cell>
          <cell r="R94" t="str">
            <v>San Diego</v>
          </cell>
          <cell r="S94" t="str">
            <v>Denver</v>
          </cell>
          <cell r="U94" t="str">
            <v>W</v>
          </cell>
          <cell r="AR94" t="str">
            <v>San Diego</v>
          </cell>
          <cell r="AS94">
            <v>1</v>
          </cell>
          <cell r="AT94">
            <v>3</v>
          </cell>
          <cell r="AU94">
            <v>0</v>
          </cell>
          <cell r="AV94">
            <v>0</v>
          </cell>
          <cell r="AW94">
            <v>1</v>
          </cell>
          <cell r="AX94">
            <v>0</v>
          </cell>
          <cell r="AY94">
            <v>8</v>
          </cell>
          <cell r="AZ94">
            <v>2</v>
          </cell>
          <cell r="BA94">
            <v>2</v>
          </cell>
          <cell r="BB94" t="str">
            <v>Denver</v>
          </cell>
          <cell r="BC94">
            <v>1</v>
          </cell>
          <cell r="BD94">
            <v>3</v>
          </cell>
          <cell r="BE94">
            <v>0</v>
          </cell>
          <cell r="BF94">
            <v>0</v>
          </cell>
          <cell r="BG94">
            <v>2</v>
          </cell>
          <cell r="BH94">
            <v>0</v>
          </cell>
          <cell r="BI94">
            <v>20.91</v>
          </cell>
          <cell r="BJ94">
            <v>17.17</v>
          </cell>
        </row>
        <row r="95">
          <cell r="A95">
            <v>5</v>
          </cell>
          <cell r="B95">
            <v>40825</v>
          </cell>
          <cell r="C95" t="str">
            <v>Green Bay</v>
          </cell>
          <cell r="D95" t="str">
            <v>Atlanta</v>
          </cell>
          <cell r="E95">
            <v>5.5</v>
          </cell>
          <cell r="F95">
            <v>53</v>
          </cell>
          <cell r="G95" t="str">
            <v>Green Bay</v>
          </cell>
          <cell r="H95" t="str">
            <v>Atlanta</v>
          </cell>
          <cell r="J95" t="str">
            <v>Green Bay</v>
          </cell>
          <cell r="N95" t="str">
            <v>Green Bay</v>
          </cell>
          <cell r="O95">
            <v>25</v>
          </cell>
          <cell r="P95" t="str">
            <v>Atlanta</v>
          </cell>
          <cell r="Q95">
            <v>14</v>
          </cell>
          <cell r="R95" t="str">
            <v>Green Bay</v>
          </cell>
          <cell r="S95" t="str">
            <v>Atlanta</v>
          </cell>
          <cell r="U95" t="str">
            <v>W</v>
          </cell>
          <cell r="AR95" t="str">
            <v>Green Bay</v>
          </cell>
          <cell r="AS95">
            <v>3</v>
          </cell>
          <cell r="AT95">
            <v>1</v>
          </cell>
          <cell r="AU95">
            <v>0</v>
          </cell>
          <cell r="AV95">
            <v>1</v>
          </cell>
          <cell r="AW95">
            <v>1</v>
          </cell>
          <cell r="AX95">
            <v>0</v>
          </cell>
          <cell r="AY95">
            <v>1</v>
          </cell>
          <cell r="AZ95">
            <v>2</v>
          </cell>
          <cell r="BA95">
            <v>0</v>
          </cell>
          <cell r="BB95" t="str">
            <v>Atlanta</v>
          </cell>
          <cell r="BC95">
            <v>1</v>
          </cell>
          <cell r="BD95">
            <v>3</v>
          </cell>
          <cell r="BE95">
            <v>0</v>
          </cell>
          <cell r="BF95">
            <v>1</v>
          </cell>
          <cell r="BG95">
            <v>0</v>
          </cell>
          <cell r="BH95">
            <v>0</v>
          </cell>
          <cell r="BI95">
            <v>29.93</v>
          </cell>
          <cell r="BJ95">
            <v>19.3</v>
          </cell>
        </row>
        <row r="96">
          <cell r="A96">
            <v>5</v>
          </cell>
          <cell r="B96">
            <v>40826</v>
          </cell>
          <cell r="C96" t="str">
            <v>Detroit</v>
          </cell>
          <cell r="D96" t="str">
            <v>Chicago</v>
          </cell>
          <cell r="E96">
            <v>5.5</v>
          </cell>
          <cell r="F96">
            <v>47.5</v>
          </cell>
          <cell r="G96" t="str">
            <v>Chicago</v>
          </cell>
          <cell r="H96" t="str">
            <v>Detroit</v>
          </cell>
          <cell r="J96" t="str">
            <v>Chicago</v>
          </cell>
          <cell r="N96" t="str">
            <v>Detroit</v>
          </cell>
          <cell r="O96">
            <v>24</v>
          </cell>
          <cell r="P96" t="str">
            <v>Chicago</v>
          </cell>
          <cell r="Q96">
            <v>13</v>
          </cell>
          <cell r="R96" t="str">
            <v>Detroit</v>
          </cell>
          <cell r="S96" t="str">
            <v>Chicago</v>
          </cell>
          <cell r="U96" t="str">
            <v>L</v>
          </cell>
          <cell r="AR96" t="str">
            <v>Chicago</v>
          </cell>
          <cell r="AS96">
            <v>1</v>
          </cell>
          <cell r="AT96">
            <v>3</v>
          </cell>
          <cell r="AU96">
            <v>0</v>
          </cell>
          <cell r="AV96">
            <v>0</v>
          </cell>
          <cell r="AW96">
            <v>1</v>
          </cell>
          <cell r="AX96">
            <v>0</v>
          </cell>
          <cell r="AY96">
            <v>6</v>
          </cell>
          <cell r="AZ96">
            <v>6</v>
          </cell>
          <cell r="BA96">
            <v>0</v>
          </cell>
          <cell r="BB96" t="str">
            <v>Detroit</v>
          </cell>
          <cell r="BC96">
            <v>3</v>
          </cell>
          <cell r="BD96">
            <v>1</v>
          </cell>
          <cell r="BE96">
            <v>0</v>
          </cell>
          <cell r="BF96">
            <v>1</v>
          </cell>
          <cell r="BG96">
            <v>0</v>
          </cell>
          <cell r="BH96">
            <v>0</v>
          </cell>
          <cell r="BI96">
            <v>21.99</v>
          </cell>
          <cell r="BJ96">
            <v>24.22</v>
          </cell>
        </row>
        <row r="103">
          <cell r="A103">
            <v>6</v>
          </cell>
          <cell r="B103">
            <v>40832</v>
          </cell>
          <cell r="C103" t="str">
            <v>Detroit</v>
          </cell>
          <cell r="D103" t="str">
            <v>San Francisco</v>
          </cell>
          <cell r="E103">
            <v>4.5</v>
          </cell>
          <cell r="F103">
            <v>46.5</v>
          </cell>
          <cell r="G103" t="str">
            <v>San Francisco</v>
          </cell>
          <cell r="H103" t="str">
            <v>Detroit</v>
          </cell>
          <cell r="J103" t="str">
            <v>San Francisco</v>
          </cell>
          <cell r="N103" t="str">
            <v>San Francisco</v>
          </cell>
          <cell r="O103">
            <v>25</v>
          </cell>
          <cell r="P103" t="str">
            <v>Detroit</v>
          </cell>
          <cell r="Q103">
            <v>19</v>
          </cell>
          <cell r="R103" t="str">
            <v>San Francisco</v>
          </cell>
          <cell r="S103" t="str">
            <v>Detroit</v>
          </cell>
          <cell r="U103" t="str">
            <v>W</v>
          </cell>
          <cell r="AR103" t="str">
            <v>San Francisco</v>
          </cell>
          <cell r="AS103">
            <v>4</v>
          </cell>
          <cell r="AT103">
            <v>0</v>
          </cell>
          <cell r="AV103">
            <v>2</v>
          </cell>
          <cell r="AW103">
            <v>0</v>
          </cell>
          <cell r="AY103">
            <v>2</v>
          </cell>
          <cell r="AZ103">
            <v>0</v>
          </cell>
          <cell r="BA103">
            <v>1</v>
          </cell>
          <cell r="BB103" t="str">
            <v>Detroit</v>
          </cell>
          <cell r="BC103">
            <v>4</v>
          </cell>
          <cell r="BD103">
            <v>1</v>
          </cell>
          <cell r="BE103">
            <v>0</v>
          </cell>
          <cell r="BF103">
            <v>2</v>
          </cell>
          <cell r="BG103">
            <v>0</v>
          </cell>
          <cell r="BH103">
            <v>0</v>
          </cell>
          <cell r="BI103">
            <v>23.19</v>
          </cell>
          <cell r="BJ103">
            <v>25.6</v>
          </cell>
        </row>
        <row r="104">
          <cell r="A104">
            <v>6</v>
          </cell>
          <cell r="B104">
            <v>40832</v>
          </cell>
          <cell r="C104" t="str">
            <v>Green Bay</v>
          </cell>
          <cell r="D104" t="str">
            <v>St Louis</v>
          </cell>
          <cell r="E104">
            <v>15</v>
          </cell>
          <cell r="F104">
            <v>47.5</v>
          </cell>
          <cell r="G104" t="str">
            <v>St Louis</v>
          </cell>
          <cell r="H104" t="str">
            <v>Green Bay</v>
          </cell>
          <cell r="J104" t="str">
            <v>Green Bay</v>
          </cell>
          <cell r="N104" t="str">
            <v>Green Bay</v>
          </cell>
          <cell r="O104">
            <v>24</v>
          </cell>
          <cell r="P104" t="str">
            <v>St Louis</v>
          </cell>
          <cell r="Q104">
            <v>3</v>
          </cell>
          <cell r="R104" t="str">
            <v>Green Bay</v>
          </cell>
          <cell r="S104" t="str">
            <v>St Louis</v>
          </cell>
          <cell r="U104" t="str">
            <v>W</v>
          </cell>
          <cell r="Z104" t="str">
            <v>U</v>
          </cell>
          <cell r="AR104" t="str">
            <v>St Louis</v>
          </cell>
          <cell r="AS104">
            <v>0</v>
          </cell>
          <cell r="AT104">
            <v>4</v>
          </cell>
          <cell r="AV104">
            <v>0</v>
          </cell>
          <cell r="AW104">
            <v>1</v>
          </cell>
          <cell r="AY104">
            <v>1</v>
          </cell>
          <cell r="AZ104">
            <v>2</v>
          </cell>
          <cell r="BA104">
            <v>0</v>
          </cell>
          <cell r="BB104" t="str">
            <v>Green Bay</v>
          </cell>
          <cell r="BC104">
            <v>4</v>
          </cell>
          <cell r="BD104">
            <v>1</v>
          </cell>
          <cell r="BE104">
            <v>0</v>
          </cell>
          <cell r="BF104">
            <v>2</v>
          </cell>
          <cell r="BG104">
            <v>0</v>
          </cell>
          <cell r="BH104">
            <v>0</v>
          </cell>
          <cell r="BI104">
            <v>8.22</v>
          </cell>
          <cell r="BJ104">
            <v>29.87</v>
          </cell>
        </row>
        <row r="105">
          <cell r="A105">
            <v>6</v>
          </cell>
          <cell r="B105">
            <v>40832</v>
          </cell>
          <cell r="C105" t="str">
            <v>Atlanta</v>
          </cell>
          <cell r="D105" t="str">
            <v>Carolina</v>
          </cell>
          <cell r="E105">
            <v>4</v>
          </cell>
          <cell r="F105">
            <v>51</v>
          </cell>
          <cell r="G105" t="str">
            <v>Carolina</v>
          </cell>
          <cell r="H105" t="str">
            <v>Atlanta</v>
          </cell>
          <cell r="J105" t="str">
            <v>Carolina</v>
          </cell>
          <cell r="N105" t="str">
            <v>Atlanta</v>
          </cell>
          <cell r="O105">
            <v>31</v>
          </cell>
          <cell r="P105" t="str">
            <v>Carolina</v>
          </cell>
          <cell r="Q105">
            <v>17</v>
          </cell>
          <cell r="R105" t="str">
            <v>Atlanta</v>
          </cell>
          <cell r="S105" t="str">
            <v>Carolina</v>
          </cell>
          <cell r="U105" t="str">
            <v>L</v>
          </cell>
          <cell r="AR105" t="str">
            <v>Carolina</v>
          </cell>
          <cell r="AS105">
            <v>4</v>
          </cell>
          <cell r="AT105">
            <v>0</v>
          </cell>
          <cell r="AV105">
            <v>1</v>
          </cell>
          <cell r="AW105">
            <v>0</v>
          </cell>
          <cell r="AY105">
            <v>6</v>
          </cell>
          <cell r="AZ105">
            <v>6</v>
          </cell>
          <cell r="BA105">
            <v>0</v>
          </cell>
          <cell r="BB105" t="str">
            <v>Atlanta</v>
          </cell>
          <cell r="BC105">
            <v>1</v>
          </cell>
          <cell r="BD105">
            <v>4</v>
          </cell>
          <cell r="BE105">
            <v>0</v>
          </cell>
          <cell r="BF105">
            <v>1</v>
          </cell>
          <cell r="BG105">
            <v>1</v>
          </cell>
          <cell r="BH105">
            <v>0</v>
          </cell>
          <cell r="BI105">
            <v>15.5</v>
          </cell>
          <cell r="BJ105">
            <v>19.46</v>
          </cell>
        </row>
        <row r="106">
          <cell r="A106">
            <v>6</v>
          </cell>
          <cell r="B106">
            <v>40832</v>
          </cell>
          <cell r="C106" t="str">
            <v>Cincinnati</v>
          </cell>
          <cell r="D106" t="str">
            <v>Indianapolis</v>
          </cell>
          <cell r="E106">
            <v>7</v>
          </cell>
          <cell r="F106">
            <v>41</v>
          </cell>
          <cell r="G106" t="str">
            <v>Indianapolis</v>
          </cell>
          <cell r="H106" t="str">
            <v>Cincinnati</v>
          </cell>
          <cell r="J106" t="str">
            <v>Cincinnati</v>
          </cell>
          <cell r="N106" t="str">
            <v>Cincinnati</v>
          </cell>
          <cell r="O106">
            <v>27</v>
          </cell>
          <cell r="P106" t="str">
            <v>Indianapolis</v>
          </cell>
          <cell r="Q106">
            <v>17</v>
          </cell>
          <cell r="R106" t="str">
            <v>Cincinnati</v>
          </cell>
          <cell r="S106" t="str">
            <v>Indianapolis</v>
          </cell>
          <cell r="U106" t="str">
            <v>W</v>
          </cell>
          <cell r="AR106" t="str">
            <v>Indianapolis</v>
          </cell>
          <cell r="AS106">
            <v>2</v>
          </cell>
          <cell r="AT106">
            <v>3</v>
          </cell>
          <cell r="AV106">
            <v>1</v>
          </cell>
          <cell r="AW106">
            <v>1</v>
          </cell>
          <cell r="AY106">
            <v>3</v>
          </cell>
          <cell r="AZ106">
            <v>1</v>
          </cell>
          <cell r="BA106">
            <v>0</v>
          </cell>
          <cell r="BB106" t="str">
            <v>Cincinnati</v>
          </cell>
          <cell r="BC106">
            <v>4</v>
          </cell>
          <cell r="BD106">
            <v>1</v>
          </cell>
          <cell r="BE106">
            <v>0</v>
          </cell>
          <cell r="BF106">
            <v>1</v>
          </cell>
          <cell r="BG106">
            <v>1</v>
          </cell>
          <cell r="BH106">
            <v>0</v>
          </cell>
          <cell r="BI106">
            <v>12.63</v>
          </cell>
          <cell r="BJ106">
            <v>20.69</v>
          </cell>
        </row>
        <row r="107">
          <cell r="A107">
            <v>6</v>
          </cell>
          <cell r="B107">
            <v>40832</v>
          </cell>
          <cell r="C107" t="str">
            <v>NY Giants</v>
          </cell>
          <cell r="D107" t="str">
            <v>Buffalo</v>
          </cell>
          <cell r="E107">
            <v>3.5</v>
          </cell>
          <cell r="F107">
            <v>50.5</v>
          </cell>
          <cell r="G107" t="str">
            <v>Buffalo</v>
          </cell>
          <cell r="H107" t="str">
            <v>NY Giants</v>
          </cell>
          <cell r="J107" t="str">
            <v>NY Giants</v>
          </cell>
          <cell r="N107" t="str">
            <v>NY Giants</v>
          </cell>
          <cell r="O107">
            <v>27</v>
          </cell>
          <cell r="P107" t="str">
            <v>Buffalo</v>
          </cell>
          <cell r="Q107">
            <v>24</v>
          </cell>
          <cell r="R107" t="str">
            <v>Buffalo</v>
          </cell>
          <cell r="S107" t="str">
            <v>NY Giants</v>
          </cell>
          <cell r="U107" t="str">
            <v>L</v>
          </cell>
          <cell r="AR107" t="str">
            <v>Buffalo</v>
          </cell>
          <cell r="AS107">
            <v>3</v>
          </cell>
          <cell r="AT107">
            <v>1</v>
          </cell>
          <cell r="AV107">
            <v>1</v>
          </cell>
          <cell r="AW107">
            <v>1</v>
          </cell>
          <cell r="AY107">
            <v>0</v>
          </cell>
          <cell r="AZ107">
            <v>1</v>
          </cell>
          <cell r="BA107">
            <v>0</v>
          </cell>
          <cell r="BB107" t="str">
            <v>NY Giants</v>
          </cell>
          <cell r="BC107">
            <v>3</v>
          </cell>
          <cell r="BD107">
            <v>2</v>
          </cell>
          <cell r="BE107">
            <v>0</v>
          </cell>
          <cell r="BF107">
            <v>1</v>
          </cell>
          <cell r="BG107">
            <v>1</v>
          </cell>
          <cell r="BH107">
            <v>0</v>
          </cell>
          <cell r="BI107">
            <v>24.42</v>
          </cell>
          <cell r="BJ107">
            <v>18.99</v>
          </cell>
        </row>
        <row r="108">
          <cell r="A108">
            <v>6</v>
          </cell>
          <cell r="B108">
            <v>40832</v>
          </cell>
          <cell r="C108" t="str">
            <v>Pittsburgh</v>
          </cell>
          <cell r="D108" t="str">
            <v>Jacksonville</v>
          </cell>
          <cell r="E108">
            <v>13</v>
          </cell>
          <cell r="F108">
            <v>40</v>
          </cell>
          <cell r="G108" t="str">
            <v>Jacksonville</v>
          </cell>
          <cell r="H108" t="str">
            <v>Pittsburgh</v>
          </cell>
          <cell r="J108" t="str">
            <v>Pittsburgh</v>
          </cell>
          <cell r="N108" t="str">
            <v>Pittsburgh</v>
          </cell>
          <cell r="O108">
            <v>17</v>
          </cell>
          <cell r="P108" t="str">
            <v>Jacksonville</v>
          </cell>
          <cell r="Q108">
            <v>13</v>
          </cell>
          <cell r="R108" t="str">
            <v>Jacksonville</v>
          </cell>
          <cell r="S108" t="str">
            <v>Pittsburgh</v>
          </cell>
          <cell r="U108" t="str">
            <v>L</v>
          </cell>
          <cell r="AR108" t="str">
            <v>Jacksonville</v>
          </cell>
          <cell r="AS108">
            <v>0</v>
          </cell>
          <cell r="AT108">
            <v>5</v>
          </cell>
          <cell r="AV108">
            <v>0</v>
          </cell>
          <cell r="AW108">
            <v>2</v>
          </cell>
          <cell r="AY108">
            <v>3</v>
          </cell>
          <cell r="AZ108">
            <v>1</v>
          </cell>
          <cell r="BA108">
            <v>0</v>
          </cell>
          <cell r="BB108" t="str">
            <v>Pittsburgh</v>
          </cell>
          <cell r="BC108">
            <v>2</v>
          </cell>
          <cell r="BD108">
            <v>3</v>
          </cell>
          <cell r="BE108">
            <v>0</v>
          </cell>
          <cell r="BF108">
            <v>2</v>
          </cell>
          <cell r="BG108">
            <v>0</v>
          </cell>
          <cell r="BH108">
            <v>0</v>
          </cell>
          <cell r="BI108">
            <v>14.24</v>
          </cell>
          <cell r="BJ108">
            <v>24.28</v>
          </cell>
        </row>
        <row r="109">
          <cell r="A109">
            <v>6</v>
          </cell>
          <cell r="B109">
            <v>40832</v>
          </cell>
          <cell r="C109" t="str">
            <v>Washington</v>
          </cell>
          <cell r="D109" t="str">
            <v>Philadelphia </v>
          </cell>
          <cell r="E109">
            <v>1</v>
          </cell>
          <cell r="F109">
            <v>47</v>
          </cell>
          <cell r="G109" t="str">
            <v>Philadelphia </v>
          </cell>
          <cell r="H109" t="str">
            <v>Washington</v>
          </cell>
          <cell r="J109" t="str">
            <v>Washington</v>
          </cell>
          <cell r="N109" t="str">
            <v>Philadelphia </v>
          </cell>
          <cell r="O109">
            <v>20</v>
          </cell>
          <cell r="P109" t="str">
            <v>Washington</v>
          </cell>
          <cell r="Q109">
            <v>13</v>
          </cell>
          <cell r="R109" t="str">
            <v>Philadelphia </v>
          </cell>
          <cell r="S109" t="str">
            <v>Washington</v>
          </cell>
          <cell r="U109" t="str">
            <v>L</v>
          </cell>
          <cell r="AR109" t="str">
            <v>Philadelphia </v>
          </cell>
          <cell r="AS109">
            <v>1</v>
          </cell>
          <cell r="AT109">
            <v>4</v>
          </cell>
          <cell r="AV109">
            <v>1</v>
          </cell>
          <cell r="AW109">
            <v>2</v>
          </cell>
          <cell r="AY109">
            <v>4</v>
          </cell>
          <cell r="AZ109">
            <v>7</v>
          </cell>
          <cell r="BA109">
            <v>1</v>
          </cell>
          <cell r="BB109" t="str">
            <v>Washington</v>
          </cell>
          <cell r="BC109">
            <v>3</v>
          </cell>
          <cell r="BD109">
            <v>1</v>
          </cell>
          <cell r="BE109">
            <v>0</v>
          </cell>
          <cell r="BF109">
            <v>1</v>
          </cell>
          <cell r="BG109">
            <v>1</v>
          </cell>
          <cell r="BH109">
            <v>0</v>
          </cell>
          <cell r="BI109">
            <v>18.22</v>
          </cell>
          <cell r="BJ109">
            <v>19.35</v>
          </cell>
        </row>
        <row r="110">
          <cell r="A110">
            <v>6</v>
          </cell>
          <cell r="B110">
            <v>40832</v>
          </cell>
          <cell r="C110" t="str">
            <v>Baltimore</v>
          </cell>
          <cell r="D110" t="str">
            <v>Houston</v>
          </cell>
          <cell r="E110">
            <v>7</v>
          </cell>
          <cell r="F110">
            <v>45</v>
          </cell>
          <cell r="G110" t="str">
            <v>Houston</v>
          </cell>
          <cell r="H110" t="str">
            <v>Baltimore</v>
          </cell>
          <cell r="J110" t="str">
            <v>Baltimore</v>
          </cell>
          <cell r="N110" t="str">
            <v>Baltimore</v>
          </cell>
          <cell r="O110">
            <v>29</v>
          </cell>
          <cell r="P110" t="str">
            <v>Houston</v>
          </cell>
          <cell r="Q110">
            <v>14</v>
          </cell>
          <cell r="R110" t="str">
            <v>Baltimore</v>
          </cell>
          <cell r="S110" t="str">
            <v>Houston</v>
          </cell>
          <cell r="U110" t="str">
            <v>W</v>
          </cell>
          <cell r="AR110" t="str">
            <v>Houston</v>
          </cell>
          <cell r="AS110">
            <v>3</v>
          </cell>
          <cell r="AT110">
            <v>2</v>
          </cell>
          <cell r="AV110">
            <v>1</v>
          </cell>
          <cell r="AW110">
            <v>1</v>
          </cell>
          <cell r="AY110">
            <v>1</v>
          </cell>
          <cell r="AZ110">
            <v>2</v>
          </cell>
          <cell r="BA110">
            <v>0</v>
          </cell>
          <cell r="BB110" t="str">
            <v>Baltimore</v>
          </cell>
          <cell r="BC110">
            <v>3</v>
          </cell>
          <cell r="BD110">
            <v>1</v>
          </cell>
          <cell r="BE110">
            <v>0</v>
          </cell>
          <cell r="BF110">
            <v>2</v>
          </cell>
          <cell r="BG110">
            <v>0</v>
          </cell>
          <cell r="BH110">
            <v>0</v>
          </cell>
          <cell r="BI110">
            <v>21.9</v>
          </cell>
          <cell r="BJ110">
            <v>26.61</v>
          </cell>
        </row>
        <row r="111">
          <cell r="A111">
            <v>6</v>
          </cell>
          <cell r="B111">
            <v>40832</v>
          </cell>
          <cell r="C111" t="str">
            <v>Oakland</v>
          </cell>
          <cell r="D111" t="str">
            <v>Cleveland</v>
          </cell>
          <cell r="E111">
            <v>7</v>
          </cell>
          <cell r="F111">
            <v>44.5</v>
          </cell>
          <cell r="G111" t="str">
            <v>Cleveland</v>
          </cell>
          <cell r="H111" t="str">
            <v>Oakland</v>
          </cell>
          <cell r="J111" t="str">
            <v>Oakland</v>
          </cell>
          <cell r="N111" t="str">
            <v>Oakland</v>
          </cell>
          <cell r="O111">
            <v>24</v>
          </cell>
          <cell r="P111" t="str">
            <v>Cleveland</v>
          </cell>
          <cell r="Q111">
            <v>17</v>
          </cell>
          <cell r="R111" t="str">
            <v>Cleveland</v>
          </cell>
          <cell r="S111" t="str">
            <v>Oakland</v>
          </cell>
          <cell r="U111" t="str">
            <v>L</v>
          </cell>
          <cell r="AR111" t="str">
            <v>Cleveland</v>
          </cell>
          <cell r="AS111">
            <v>1</v>
          </cell>
          <cell r="AT111">
            <v>3</v>
          </cell>
          <cell r="AV111">
            <v>1</v>
          </cell>
          <cell r="AW111">
            <v>0</v>
          </cell>
          <cell r="AY111">
            <v>4</v>
          </cell>
          <cell r="AZ111">
            <v>0</v>
          </cell>
          <cell r="BA111">
            <v>0</v>
          </cell>
          <cell r="BB111" t="str">
            <v>Oakland</v>
          </cell>
          <cell r="BC111">
            <v>3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0</v>
          </cell>
          <cell r="BI111">
            <v>13.41</v>
          </cell>
          <cell r="BJ111">
            <v>22.54</v>
          </cell>
        </row>
        <row r="112">
          <cell r="A112">
            <v>6</v>
          </cell>
          <cell r="B112">
            <v>40832</v>
          </cell>
          <cell r="C112" t="str">
            <v>New England</v>
          </cell>
          <cell r="D112" t="str">
            <v>Dallas </v>
          </cell>
          <cell r="E112">
            <v>7.5</v>
          </cell>
          <cell r="F112">
            <v>55</v>
          </cell>
          <cell r="G112" t="str">
            <v>Dallas </v>
          </cell>
          <cell r="H112" t="str">
            <v>New England</v>
          </cell>
          <cell r="J112" t="str">
            <v>New England</v>
          </cell>
          <cell r="N112" t="str">
            <v>New England</v>
          </cell>
          <cell r="O112">
            <v>20</v>
          </cell>
          <cell r="P112" t="str">
            <v>Dallas </v>
          </cell>
          <cell r="Q112">
            <v>16</v>
          </cell>
          <cell r="R112" t="str">
            <v>Dallas </v>
          </cell>
          <cell r="S112" t="str">
            <v>New England</v>
          </cell>
          <cell r="U112" t="str">
            <v>L</v>
          </cell>
          <cell r="AR112" t="str">
            <v>Dallas </v>
          </cell>
          <cell r="AS112">
            <v>1</v>
          </cell>
          <cell r="AT112">
            <v>2</v>
          </cell>
          <cell r="AV112">
            <v>1</v>
          </cell>
          <cell r="AW112">
            <v>0</v>
          </cell>
          <cell r="AY112">
            <v>0</v>
          </cell>
          <cell r="AZ112">
            <v>1</v>
          </cell>
          <cell r="BA112">
            <v>0</v>
          </cell>
          <cell r="BB112" t="str">
            <v>New England</v>
          </cell>
          <cell r="BC112">
            <v>3</v>
          </cell>
          <cell r="BD112">
            <v>2</v>
          </cell>
          <cell r="BE112">
            <v>0</v>
          </cell>
          <cell r="BF112">
            <v>1</v>
          </cell>
          <cell r="BG112">
            <v>1</v>
          </cell>
          <cell r="BH112">
            <v>0</v>
          </cell>
          <cell r="BI112">
            <v>23.33</v>
          </cell>
          <cell r="BJ112">
            <v>30.23</v>
          </cell>
        </row>
        <row r="113">
          <cell r="A113">
            <v>6</v>
          </cell>
          <cell r="B113">
            <v>40832</v>
          </cell>
          <cell r="C113" t="str">
            <v>New Orleans</v>
          </cell>
          <cell r="D113" t="str">
            <v>Tampa Bay</v>
          </cell>
          <cell r="E113">
            <v>4</v>
          </cell>
          <cell r="F113">
            <v>49</v>
          </cell>
          <cell r="G113" t="str">
            <v>New Orleans</v>
          </cell>
          <cell r="H113" t="str">
            <v>Tampa Bay</v>
          </cell>
          <cell r="J113" t="str">
            <v>New Orleans</v>
          </cell>
          <cell r="N113" t="str">
            <v>Tampa Bay</v>
          </cell>
          <cell r="O113">
            <v>26</v>
          </cell>
          <cell r="P113" t="str">
            <v>New Orleans</v>
          </cell>
          <cell r="Q113">
            <v>20</v>
          </cell>
          <cell r="R113" t="str">
            <v>Tampa Bay</v>
          </cell>
          <cell r="S113" t="str">
            <v>New Orleans</v>
          </cell>
          <cell r="U113" t="str">
            <v>L</v>
          </cell>
          <cell r="AR113" t="str">
            <v>New Orleans</v>
          </cell>
          <cell r="AS113">
            <v>3</v>
          </cell>
          <cell r="AT113">
            <v>2</v>
          </cell>
          <cell r="AV113">
            <v>1</v>
          </cell>
          <cell r="AW113">
            <v>2</v>
          </cell>
          <cell r="AY113">
            <v>5</v>
          </cell>
          <cell r="AZ113">
            <v>7</v>
          </cell>
          <cell r="BA113">
            <v>0</v>
          </cell>
          <cell r="BB113" t="str">
            <v>Tampa Bay</v>
          </cell>
          <cell r="BC113">
            <v>2</v>
          </cell>
          <cell r="BD113">
            <v>3</v>
          </cell>
          <cell r="BE113">
            <v>0</v>
          </cell>
          <cell r="BF113">
            <v>1</v>
          </cell>
          <cell r="BG113">
            <v>2</v>
          </cell>
          <cell r="BH113">
            <v>0</v>
          </cell>
          <cell r="BI113">
            <v>26.97</v>
          </cell>
          <cell r="BJ113">
            <v>18.13</v>
          </cell>
        </row>
        <row r="114">
          <cell r="A114">
            <v>6</v>
          </cell>
          <cell r="B114">
            <v>40832</v>
          </cell>
          <cell r="C114" t="str">
            <v>Chicago</v>
          </cell>
          <cell r="D114" t="str">
            <v>Minnesota</v>
          </cell>
          <cell r="E114">
            <v>3</v>
          </cell>
          <cell r="F114">
            <v>42</v>
          </cell>
          <cell r="G114" t="str">
            <v>Minnesota</v>
          </cell>
          <cell r="H114" t="str">
            <v>Chicago</v>
          </cell>
          <cell r="J114" t="str">
            <v>Minnesota</v>
          </cell>
          <cell r="N114" t="str">
            <v>Chicago</v>
          </cell>
          <cell r="O114">
            <v>39</v>
          </cell>
          <cell r="P114" t="str">
            <v>Minnesota</v>
          </cell>
          <cell r="Q114">
            <v>10</v>
          </cell>
          <cell r="R114" t="str">
            <v>Chicago</v>
          </cell>
          <cell r="S114" t="str">
            <v>Minnesota</v>
          </cell>
          <cell r="U114" t="str">
            <v>L</v>
          </cell>
          <cell r="Z114" t="str">
            <v>U</v>
          </cell>
          <cell r="AR114" t="str">
            <v>Minnesota</v>
          </cell>
          <cell r="AS114">
            <v>3</v>
          </cell>
          <cell r="AT114">
            <v>2</v>
          </cell>
          <cell r="AV114">
            <v>1</v>
          </cell>
          <cell r="AW114">
            <v>1</v>
          </cell>
          <cell r="AY114">
            <v>5</v>
          </cell>
          <cell r="AZ114">
            <v>7</v>
          </cell>
          <cell r="BA114">
            <v>0</v>
          </cell>
          <cell r="BB114" t="str">
            <v>Chicago</v>
          </cell>
          <cell r="BC114">
            <v>1</v>
          </cell>
          <cell r="BD114">
            <v>4</v>
          </cell>
          <cell r="BE114">
            <v>0</v>
          </cell>
          <cell r="BF114">
            <v>1</v>
          </cell>
          <cell r="BG114">
            <v>2</v>
          </cell>
          <cell r="BH114">
            <v>0</v>
          </cell>
          <cell r="BI114">
            <v>17.2</v>
          </cell>
          <cell r="BJ114">
            <v>21.28</v>
          </cell>
        </row>
        <row r="115">
          <cell r="A115">
            <v>6</v>
          </cell>
          <cell r="B115">
            <v>40833</v>
          </cell>
          <cell r="C115" t="str">
            <v>NY Jets</v>
          </cell>
          <cell r="D115" t="str">
            <v>Miami</v>
          </cell>
          <cell r="E115">
            <v>7.5</v>
          </cell>
          <cell r="F115">
            <v>42.5</v>
          </cell>
          <cell r="G115" t="str">
            <v>Miami</v>
          </cell>
          <cell r="H115" t="str">
            <v>NY Jets</v>
          </cell>
          <cell r="J115" t="str">
            <v>Miami</v>
          </cell>
          <cell r="N115" t="str">
            <v>NY Jets</v>
          </cell>
          <cell r="O115">
            <v>24</v>
          </cell>
          <cell r="P115" t="str">
            <v>Miami</v>
          </cell>
          <cell r="Q115">
            <v>6</v>
          </cell>
          <cell r="R115" t="str">
            <v>NY Jets</v>
          </cell>
          <cell r="S115" t="str">
            <v>Miami</v>
          </cell>
          <cell r="U115" t="str">
            <v>L</v>
          </cell>
          <cell r="AR115" t="str">
            <v>Miami</v>
          </cell>
          <cell r="AS115">
            <v>1</v>
          </cell>
          <cell r="AT115">
            <v>3</v>
          </cell>
          <cell r="AV115">
            <v>1</v>
          </cell>
          <cell r="AW115">
            <v>1</v>
          </cell>
          <cell r="AY115">
            <v>4</v>
          </cell>
          <cell r="AZ115">
            <v>7</v>
          </cell>
          <cell r="BA115">
            <v>1</v>
          </cell>
          <cell r="BB115" t="str">
            <v>NY Jets</v>
          </cell>
          <cell r="BC115">
            <v>2</v>
          </cell>
          <cell r="BD115">
            <v>3</v>
          </cell>
          <cell r="BE115">
            <v>0</v>
          </cell>
          <cell r="BF115">
            <v>1</v>
          </cell>
          <cell r="BG115">
            <v>1</v>
          </cell>
          <cell r="BH115">
            <v>0</v>
          </cell>
          <cell r="BI115">
            <v>15.4</v>
          </cell>
          <cell r="BJ115">
            <v>24.24</v>
          </cell>
        </row>
        <row r="122">
          <cell r="A122">
            <v>7</v>
          </cell>
          <cell r="B122">
            <v>40839</v>
          </cell>
          <cell r="C122" t="str">
            <v>San Diego</v>
          </cell>
          <cell r="D122" t="str">
            <v>NY Jets</v>
          </cell>
          <cell r="E122">
            <v>1</v>
          </cell>
          <cell r="F122">
            <v>44</v>
          </cell>
          <cell r="G122" t="str">
            <v>San Diego</v>
          </cell>
          <cell r="H122" t="str">
            <v>NY Jets</v>
          </cell>
          <cell r="J122" t="str">
            <v>NY Jets</v>
          </cell>
          <cell r="N122" t="str">
            <v>NY Jets</v>
          </cell>
          <cell r="O122">
            <v>27</v>
          </cell>
          <cell r="P122" t="str">
            <v>San Diego</v>
          </cell>
          <cell r="Q122">
            <v>21</v>
          </cell>
          <cell r="R122" t="str">
            <v>NY Jets</v>
          </cell>
          <cell r="S122" t="str">
            <v>San Diego</v>
          </cell>
          <cell r="U122" t="str">
            <v>W</v>
          </cell>
          <cell r="AD122" t="str">
            <v>O</v>
          </cell>
          <cell r="AF122">
            <v>0</v>
          </cell>
          <cell r="AR122" t="str">
            <v>San Diego</v>
          </cell>
          <cell r="AS122">
            <v>2</v>
          </cell>
          <cell r="AT122">
            <v>3</v>
          </cell>
          <cell r="AU122">
            <v>0</v>
          </cell>
          <cell r="AV122">
            <v>1</v>
          </cell>
          <cell r="AW122">
            <v>1</v>
          </cell>
          <cell r="AX122">
            <v>0</v>
          </cell>
          <cell r="AY122">
            <v>1</v>
          </cell>
          <cell r="AZ122">
            <v>1</v>
          </cell>
          <cell r="BA122">
            <v>0</v>
          </cell>
          <cell r="BB122" t="str">
            <v>NY Jets</v>
          </cell>
          <cell r="BC122">
            <v>3</v>
          </cell>
          <cell r="BD122">
            <v>3</v>
          </cell>
          <cell r="BE122">
            <v>0</v>
          </cell>
          <cell r="BF122">
            <v>2</v>
          </cell>
          <cell r="BG122">
            <v>1</v>
          </cell>
          <cell r="BH122">
            <v>0</v>
          </cell>
          <cell r="BI122">
            <v>22.75</v>
          </cell>
          <cell r="BJ122">
            <v>24.24</v>
          </cell>
        </row>
        <row r="123">
          <cell r="A123">
            <v>7</v>
          </cell>
          <cell r="B123">
            <v>40839</v>
          </cell>
          <cell r="C123" t="str">
            <v>Chicago</v>
          </cell>
          <cell r="D123" t="str">
            <v>Tampa Bay</v>
          </cell>
          <cell r="E123">
            <v>1</v>
          </cell>
          <cell r="F123">
            <v>44</v>
          </cell>
          <cell r="G123" t="str">
            <v>Chicago</v>
          </cell>
          <cell r="H123" t="str">
            <v>Tampa Bay</v>
          </cell>
          <cell r="J123" t="str">
            <v>Chicago</v>
          </cell>
          <cell r="N123" t="str">
            <v>Chicago</v>
          </cell>
          <cell r="O123">
            <v>24</v>
          </cell>
          <cell r="P123" t="str">
            <v>Tampa Bay</v>
          </cell>
          <cell r="Q123">
            <v>18</v>
          </cell>
          <cell r="R123" t="str">
            <v>Chicago</v>
          </cell>
          <cell r="S123" t="str">
            <v>Tampa Bay</v>
          </cell>
          <cell r="U123" t="str">
            <v>W</v>
          </cell>
          <cell r="Z123" t="str">
            <v>U</v>
          </cell>
          <cell r="AD123" t="str">
            <v>U</v>
          </cell>
          <cell r="AF123" t="str">
            <v>W</v>
          </cell>
          <cell r="AR123" t="str">
            <v>Chicago</v>
          </cell>
          <cell r="AS123">
            <v>2</v>
          </cell>
          <cell r="AT123">
            <v>4</v>
          </cell>
          <cell r="AU123">
            <v>0</v>
          </cell>
          <cell r="AV123">
            <v>0</v>
          </cell>
          <cell r="AW123">
            <v>2</v>
          </cell>
          <cell r="AX123">
            <v>0</v>
          </cell>
          <cell r="AY123">
            <v>1</v>
          </cell>
          <cell r="AZ123">
            <v>2</v>
          </cell>
          <cell r="BA123">
            <v>0</v>
          </cell>
          <cell r="BB123" t="str">
            <v>Tampa Bay</v>
          </cell>
          <cell r="BC123">
            <v>3</v>
          </cell>
          <cell r="BD123">
            <v>3</v>
          </cell>
          <cell r="BE123">
            <v>0</v>
          </cell>
          <cell r="BF123">
            <v>2</v>
          </cell>
          <cell r="BG123">
            <v>2</v>
          </cell>
          <cell r="BH123">
            <v>0</v>
          </cell>
          <cell r="BI123">
            <v>21.28</v>
          </cell>
          <cell r="BJ123">
            <v>18.13</v>
          </cell>
        </row>
        <row r="124">
          <cell r="A124">
            <v>7</v>
          </cell>
          <cell r="B124">
            <v>40839</v>
          </cell>
          <cell r="C124" t="str">
            <v>Carolina</v>
          </cell>
          <cell r="D124" t="str">
            <v>Washington</v>
          </cell>
          <cell r="E124">
            <v>1</v>
          </cell>
          <cell r="F124">
            <v>43.5</v>
          </cell>
          <cell r="G124" t="str">
            <v>Washington</v>
          </cell>
          <cell r="H124" t="str">
            <v>Carolina</v>
          </cell>
          <cell r="J124" t="str">
            <v>Carolina</v>
          </cell>
          <cell r="N124" t="str">
            <v>Carolina</v>
          </cell>
          <cell r="O124">
            <v>33</v>
          </cell>
          <cell r="P124" t="str">
            <v>Washington</v>
          </cell>
          <cell r="Q124">
            <v>20</v>
          </cell>
          <cell r="R124" t="str">
            <v>Carolina</v>
          </cell>
          <cell r="S124" t="str">
            <v>Washington</v>
          </cell>
          <cell r="U124" t="str">
            <v>W</v>
          </cell>
          <cell r="AD124" t="str">
            <v>O</v>
          </cell>
          <cell r="AF124">
            <v>0</v>
          </cell>
          <cell r="AR124" t="str">
            <v>Washington</v>
          </cell>
          <cell r="AS124">
            <v>3</v>
          </cell>
          <cell r="AT124">
            <v>2</v>
          </cell>
          <cell r="AU124">
            <v>0</v>
          </cell>
          <cell r="AV124">
            <v>2</v>
          </cell>
          <cell r="AW124">
            <v>0</v>
          </cell>
          <cell r="AX124">
            <v>0</v>
          </cell>
          <cell r="AY124">
            <v>2</v>
          </cell>
          <cell r="AZ124">
            <v>0</v>
          </cell>
          <cell r="BA124">
            <v>0</v>
          </cell>
          <cell r="BB124" t="str">
            <v>Carolina</v>
          </cell>
          <cell r="BC124">
            <v>4</v>
          </cell>
          <cell r="BD124">
            <v>1</v>
          </cell>
          <cell r="BE124">
            <v>1</v>
          </cell>
          <cell r="BF124">
            <v>3</v>
          </cell>
          <cell r="BG124">
            <v>0</v>
          </cell>
          <cell r="BH124">
            <v>0</v>
          </cell>
          <cell r="BI124">
            <v>19.35</v>
          </cell>
          <cell r="BJ124">
            <v>15.5</v>
          </cell>
        </row>
        <row r="125">
          <cell r="A125">
            <v>7</v>
          </cell>
          <cell r="B125">
            <v>40839</v>
          </cell>
          <cell r="C125" t="str">
            <v>Detroit</v>
          </cell>
          <cell r="D125" t="str">
            <v>Atlanta</v>
          </cell>
          <cell r="E125">
            <v>3.5</v>
          </cell>
          <cell r="F125">
            <v>47</v>
          </cell>
          <cell r="G125" t="str">
            <v>Atlanta</v>
          </cell>
          <cell r="H125" t="str">
            <v>Detroit</v>
          </cell>
          <cell r="J125" t="str">
            <v>Detroit</v>
          </cell>
          <cell r="N125" t="str">
            <v>Atlanta</v>
          </cell>
          <cell r="O125">
            <v>23</v>
          </cell>
          <cell r="P125" t="str">
            <v>Detroit</v>
          </cell>
          <cell r="Q125">
            <v>16</v>
          </cell>
          <cell r="R125" t="str">
            <v>Atlanta</v>
          </cell>
          <cell r="S125" t="str">
            <v>Detroit</v>
          </cell>
          <cell r="U125" t="str">
            <v>L</v>
          </cell>
          <cell r="AD125" t="str">
            <v>U</v>
          </cell>
          <cell r="AF125">
            <v>0</v>
          </cell>
          <cell r="AR125" t="str">
            <v>Atlanta</v>
          </cell>
          <cell r="AS125">
            <v>2</v>
          </cell>
          <cell r="AT125">
            <v>4</v>
          </cell>
          <cell r="AU125">
            <v>0</v>
          </cell>
          <cell r="AV125">
            <v>0</v>
          </cell>
          <cell r="AW125">
            <v>3</v>
          </cell>
          <cell r="AX125">
            <v>0</v>
          </cell>
          <cell r="AY125">
            <v>2</v>
          </cell>
          <cell r="AZ125">
            <v>1</v>
          </cell>
          <cell r="BA125">
            <v>0</v>
          </cell>
          <cell r="BB125" t="str">
            <v>Detroit</v>
          </cell>
          <cell r="BC125">
            <v>4</v>
          </cell>
          <cell r="BD125">
            <v>2</v>
          </cell>
          <cell r="BE125">
            <v>0</v>
          </cell>
          <cell r="BF125">
            <v>2</v>
          </cell>
          <cell r="BG125">
            <v>1</v>
          </cell>
          <cell r="BH125">
            <v>0</v>
          </cell>
          <cell r="BI125">
            <v>19.46</v>
          </cell>
          <cell r="BJ125">
            <v>25.6</v>
          </cell>
        </row>
        <row r="126">
          <cell r="A126">
            <v>7</v>
          </cell>
          <cell r="B126">
            <v>40839</v>
          </cell>
          <cell r="C126" t="str">
            <v>Cleveland</v>
          </cell>
          <cell r="D126" t="str">
            <v>Seattle</v>
          </cell>
          <cell r="E126">
            <v>3</v>
          </cell>
          <cell r="F126">
            <v>41</v>
          </cell>
          <cell r="G126" t="str">
            <v>Seattle</v>
          </cell>
          <cell r="H126" t="str">
            <v>Cleveland</v>
          </cell>
          <cell r="J126" t="str">
            <v>Cleveland</v>
          </cell>
          <cell r="N126" t="str">
            <v>Cleveland</v>
          </cell>
          <cell r="O126">
            <v>6</v>
          </cell>
          <cell r="P126" t="str">
            <v>Seattle</v>
          </cell>
          <cell r="Q126">
            <v>3</v>
          </cell>
          <cell r="R126" t="str">
            <v>Seattle</v>
          </cell>
          <cell r="S126" t="str">
            <v>Cleveland</v>
          </cell>
          <cell r="U126" t="str">
            <v>L</v>
          </cell>
          <cell r="AD126" t="str">
            <v>U</v>
          </cell>
          <cell r="AF126">
            <v>0</v>
          </cell>
          <cell r="AR126" t="str">
            <v>Seattle</v>
          </cell>
          <cell r="AS126">
            <v>3</v>
          </cell>
          <cell r="AT126">
            <v>2</v>
          </cell>
          <cell r="AU126">
            <v>0</v>
          </cell>
          <cell r="AV126">
            <v>1</v>
          </cell>
          <cell r="AW126">
            <v>2</v>
          </cell>
          <cell r="AX126">
            <v>0</v>
          </cell>
          <cell r="AY126">
            <v>0</v>
          </cell>
          <cell r="AZ126">
            <v>1</v>
          </cell>
          <cell r="BA126">
            <v>0</v>
          </cell>
          <cell r="BB126" t="str">
            <v>Cleveland</v>
          </cell>
          <cell r="BC126">
            <v>2</v>
          </cell>
          <cell r="BD126">
            <v>3</v>
          </cell>
          <cell r="BE126">
            <v>0</v>
          </cell>
          <cell r="BF126">
            <v>0</v>
          </cell>
          <cell r="BG126">
            <v>3</v>
          </cell>
          <cell r="BH126">
            <v>0</v>
          </cell>
          <cell r="BI126">
            <v>15.59</v>
          </cell>
          <cell r="BJ126">
            <v>13.41</v>
          </cell>
        </row>
        <row r="127">
          <cell r="A127">
            <v>7</v>
          </cell>
          <cell r="B127">
            <v>40839</v>
          </cell>
          <cell r="C127" t="str">
            <v>Miami</v>
          </cell>
          <cell r="D127" t="str">
            <v>Denver</v>
          </cell>
          <cell r="E127">
            <v>1</v>
          </cell>
          <cell r="F127">
            <v>42.5</v>
          </cell>
          <cell r="G127" t="str">
            <v>Denver</v>
          </cell>
          <cell r="H127" t="str">
            <v>Miami</v>
          </cell>
          <cell r="J127" t="str">
            <v>Denver</v>
          </cell>
          <cell r="N127" t="str">
            <v>Denver</v>
          </cell>
          <cell r="O127">
            <v>18</v>
          </cell>
          <cell r="P127" t="str">
            <v>Miami</v>
          </cell>
          <cell r="Q127">
            <v>15</v>
          </cell>
          <cell r="R127" t="str">
            <v>Denver</v>
          </cell>
          <cell r="S127" t="str">
            <v>Miami</v>
          </cell>
          <cell r="U127" t="str">
            <v>W</v>
          </cell>
          <cell r="Z127" t="str">
            <v>U</v>
          </cell>
          <cell r="AD127" t="str">
            <v>U</v>
          </cell>
          <cell r="AF127" t="str">
            <v>W</v>
          </cell>
          <cell r="AR127" t="str">
            <v>Denver</v>
          </cell>
          <cell r="AS127">
            <v>1</v>
          </cell>
          <cell r="AT127">
            <v>4</v>
          </cell>
          <cell r="AU127">
            <v>0</v>
          </cell>
          <cell r="AV127">
            <v>1</v>
          </cell>
          <cell r="AW127">
            <v>1</v>
          </cell>
          <cell r="AX127">
            <v>0</v>
          </cell>
          <cell r="AY127">
            <v>0</v>
          </cell>
          <cell r="AZ127">
            <v>2</v>
          </cell>
          <cell r="BA127">
            <v>0</v>
          </cell>
          <cell r="BB127" t="str">
            <v>Miami</v>
          </cell>
          <cell r="BC127">
            <v>1</v>
          </cell>
          <cell r="BD127">
            <v>4</v>
          </cell>
          <cell r="BE127">
            <v>0</v>
          </cell>
          <cell r="BF127">
            <v>0</v>
          </cell>
          <cell r="BG127">
            <v>2</v>
          </cell>
          <cell r="BH127">
            <v>0</v>
          </cell>
          <cell r="BI127">
            <v>16.46</v>
          </cell>
          <cell r="BJ127">
            <v>15.4</v>
          </cell>
        </row>
        <row r="128">
          <cell r="A128">
            <v>7</v>
          </cell>
          <cell r="B128">
            <v>40839</v>
          </cell>
          <cell r="C128" t="str">
            <v>Tennessee</v>
          </cell>
          <cell r="D128" t="str">
            <v>Houston</v>
          </cell>
          <cell r="E128">
            <v>3.5</v>
          </cell>
          <cell r="F128">
            <v>44</v>
          </cell>
          <cell r="G128" t="str">
            <v>Houston</v>
          </cell>
          <cell r="H128" t="str">
            <v>Tennessee</v>
          </cell>
          <cell r="J128" t="str">
            <v>Houston</v>
          </cell>
          <cell r="N128" t="str">
            <v>Houston</v>
          </cell>
          <cell r="O128">
            <v>41</v>
          </cell>
          <cell r="P128" t="str">
            <v>Tennessee</v>
          </cell>
          <cell r="Q128">
            <v>7</v>
          </cell>
          <cell r="R128" t="str">
            <v>Houston</v>
          </cell>
          <cell r="S128" t="str">
            <v>Tennessee</v>
          </cell>
          <cell r="U128" t="str">
            <v>W</v>
          </cell>
          <cell r="AD128" t="str">
            <v>O</v>
          </cell>
          <cell r="AF128">
            <v>0</v>
          </cell>
          <cell r="AR128" t="str">
            <v>Houston</v>
          </cell>
          <cell r="AS128">
            <v>3</v>
          </cell>
          <cell r="AT128">
            <v>3</v>
          </cell>
          <cell r="AU128">
            <v>0</v>
          </cell>
          <cell r="AV128">
            <v>1</v>
          </cell>
          <cell r="AW128">
            <v>2</v>
          </cell>
          <cell r="AX128">
            <v>0</v>
          </cell>
          <cell r="AY128">
            <v>4</v>
          </cell>
          <cell r="AZ128">
            <v>8</v>
          </cell>
          <cell r="BA128">
            <v>0</v>
          </cell>
          <cell r="BB128" t="str">
            <v>Tennessee</v>
          </cell>
          <cell r="BC128">
            <v>3</v>
          </cell>
          <cell r="BD128">
            <v>2</v>
          </cell>
          <cell r="BE128">
            <v>0</v>
          </cell>
          <cell r="BF128">
            <v>1</v>
          </cell>
          <cell r="BG128">
            <v>1</v>
          </cell>
          <cell r="BH128">
            <v>0</v>
          </cell>
          <cell r="BI128">
            <v>21.9</v>
          </cell>
          <cell r="BJ128">
            <v>21.28</v>
          </cell>
        </row>
        <row r="129">
          <cell r="A129">
            <v>7</v>
          </cell>
          <cell r="B129">
            <v>40839</v>
          </cell>
          <cell r="C129" t="str">
            <v>Oakland</v>
          </cell>
          <cell r="D129" t="str">
            <v>Kansas City</v>
          </cell>
          <cell r="E129">
            <v>4</v>
          </cell>
          <cell r="F129">
            <v>42</v>
          </cell>
          <cell r="G129" t="str">
            <v>Kansas City</v>
          </cell>
          <cell r="H129" t="str">
            <v>Oakland</v>
          </cell>
          <cell r="J129" t="str">
            <v>Oakland</v>
          </cell>
          <cell r="N129" t="str">
            <v>Kansas City</v>
          </cell>
          <cell r="O129">
            <v>28</v>
          </cell>
          <cell r="P129" t="str">
            <v>Oakland</v>
          </cell>
          <cell r="Q129">
            <v>0</v>
          </cell>
          <cell r="R129" t="str">
            <v>Kansas City</v>
          </cell>
          <cell r="S129" t="str">
            <v>Oakland</v>
          </cell>
          <cell r="U129" t="str">
            <v>L</v>
          </cell>
          <cell r="Z129" t="str">
            <v>U</v>
          </cell>
          <cell r="AD129" t="str">
            <v>U</v>
          </cell>
          <cell r="AF129" t="str">
            <v>W</v>
          </cell>
          <cell r="AR129" t="str">
            <v>Kansas City</v>
          </cell>
          <cell r="AS129">
            <v>3</v>
          </cell>
          <cell r="AT129">
            <v>2</v>
          </cell>
          <cell r="AU129">
            <v>0</v>
          </cell>
          <cell r="AV129">
            <v>2</v>
          </cell>
          <cell r="AW129">
            <v>1</v>
          </cell>
          <cell r="AX129">
            <v>0</v>
          </cell>
          <cell r="AY129">
            <v>6</v>
          </cell>
          <cell r="AZ129">
            <v>6</v>
          </cell>
          <cell r="BA129">
            <v>0</v>
          </cell>
          <cell r="BB129" t="str">
            <v>Oakland</v>
          </cell>
          <cell r="BC129">
            <v>3</v>
          </cell>
          <cell r="BD129">
            <v>2</v>
          </cell>
          <cell r="BE129">
            <v>1</v>
          </cell>
          <cell r="BF129">
            <v>1</v>
          </cell>
          <cell r="BG129">
            <v>2</v>
          </cell>
          <cell r="BH129">
            <v>0</v>
          </cell>
          <cell r="BI129">
            <v>14.92</v>
          </cell>
          <cell r="BJ129">
            <v>22.54</v>
          </cell>
        </row>
        <row r="130">
          <cell r="A130">
            <v>7</v>
          </cell>
          <cell r="B130">
            <v>40839</v>
          </cell>
          <cell r="C130" t="str">
            <v>Pittsburgh</v>
          </cell>
          <cell r="D130" t="str">
            <v>Arizona</v>
          </cell>
          <cell r="E130">
            <v>3.5</v>
          </cell>
          <cell r="F130">
            <v>42.5</v>
          </cell>
          <cell r="G130" t="str">
            <v>Pittsburgh</v>
          </cell>
          <cell r="H130" t="str">
            <v>Arizona</v>
          </cell>
          <cell r="J130" t="str">
            <v>Pittsburgh</v>
          </cell>
          <cell r="N130" t="str">
            <v>Pittsburgh</v>
          </cell>
          <cell r="O130">
            <v>32</v>
          </cell>
          <cell r="P130" t="str">
            <v>Arizona</v>
          </cell>
          <cell r="Q130">
            <v>20</v>
          </cell>
          <cell r="R130" t="str">
            <v>Pittsburgh</v>
          </cell>
          <cell r="S130" t="str">
            <v>Arizona</v>
          </cell>
          <cell r="U130" t="str">
            <v>W</v>
          </cell>
          <cell r="AD130" t="str">
            <v>O</v>
          </cell>
          <cell r="AF130">
            <v>0</v>
          </cell>
          <cell r="AR130" t="str">
            <v>Pittsburgh</v>
          </cell>
          <cell r="AS130">
            <v>2</v>
          </cell>
          <cell r="AT130">
            <v>4</v>
          </cell>
          <cell r="AU130">
            <v>0</v>
          </cell>
          <cell r="AV130">
            <v>0</v>
          </cell>
          <cell r="AW130">
            <v>3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 t="str">
            <v>Arizona</v>
          </cell>
          <cell r="BC130">
            <v>1</v>
          </cell>
          <cell r="BD130">
            <v>3</v>
          </cell>
          <cell r="BE130">
            <v>1</v>
          </cell>
          <cell r="BF130">
            <v>0</v>
          </cell>
          <cell r="BG130">
            <v>1</v>
          </cell>
          <cell r="BH130">
            <v>1</v>
          </cell>
          <cell r="BI130">
            <v>24.28</v>
          </cell>
          <cell r="BJ130">
            <v>13.1</v>
          </cell>
        </row>
        <row r="131">
          <cell r="A131">
            <v>7</v>
          </cell>
          <cell r="B131">
            <v>40839</v>
          </cell>
          <cell r="C131" t="str">
            <v>Green Bay</v>
          </cell>
          <cell r="D131" t="str">
            <v>Minnesota</v>
          </cell>
          <cell r="E131">
            <v>8.5</v>
          </cell>
          <cell r="F131">
            <v>47</v>
          </cell>
          <cell r="G131" t="str">
            <v>Green Bay</v>
          </cell>
          <cell r="H131" t="str">
            <v>Minnesota</v>
          </cell>
          <cell r="J131" t="str">
            <v>Green Bay</v>
          </cell>
          <cell r="N131" t="str">
            <v>Green Bay</v>
          </cell>
          <cell r="O131">
            <v>33</v>
          </cell>
          <cell r="P131" t="str">
            <v>Minnesota</v>
          </cell>
          <cell r="Q131">
            <v>27</v>
          </cell>
          <cell r="R131" t="str">
            <v>Minnesota</v>
          </cell>
          <cell r="S131" t="str">
            <v>Green Bay</v>
          </cell>
          <cell r="U131" t="str">
            <v>L</v>
          </cell>
          <cell r="AD131" t="str">
            <v>O</v>
          </cell>
          <cell r="AF131">
            <v>0</v>
          </cell>
          <cell r="AR131" t="str">
            <v>Green Bay</v>
          </cell>
          <cell r="AS131">
            <v>5</v>
          </cell>
          <cell r="AT131">
            <v>1</v>
          </cell>
          <cell r="AU131">
            <v>0</v>
          </cell>
          <cell r="AV131">
            <v>2</v>
          </cell>
          <cell r="AW131">
            <v>1</v>
          </cell>
          <cell r="AX131">
            <v>0</v>
          </cell>
          <cell r="AY131">
            <v>7</v>
          </cell>
          <cell r="AZ131">
            <v>5</v>
          </cell>
          <cell r="BA131">
            <v>0</v>
          </cell>
          <cell r="BB131" t="str">
            <v>Minnesota</v>
          </cell>
          <cell r="BC131">
            <v>3</v>
          </cell>
          <cell r="BD131">
            <v>3</v>
          </cell>
          <cell r="BE131">
            <v>0</v>
          </cell>
          <cell r="BF131">
            <v>2</v>
          </cell>
          <cell r="BG131">
            <v>1</v>
          </cell>
          <cell r="BH131">
            <v>0</v>
          </cell>
          <cell r="BI131">
            <v>29.87</v>
          </cell>
          <cell r="BJ131">
            <v>17.2</v>
          </cell>
        </row>
        <row r="132">
          <cell r="A132">
            <v>7</v>
          </cell>
          <cell r="B132">
            <v>40839</v>
          </cell>
          <cell r="C132" t="str">
            <v>Dallas </v>
          </cell>
          <cell r="D132" t="str">
            <v>St Louis</v>
          </cell>
          <cell r="E132">
            <v>12</v>
          </cell>
          <cell r="F132">
            <v>44</v>
          </cell>
          <cell r="G132" t="str">
            <v>St Louis</v>
          </cell>
          <cell r="H132" t="str">
            <v>Dallas </v>
          </cell>
          <cell r="J132" t="str">
            <v>Dallas </v>
          </cell>
          <cell r="N132" t="str">
            <v>Dallas </v>
          </cell>
          <cell r="O132">
            <v>34</v>
          </cell>
          <cell r="P132" t="str">
            <v>St Louis</v>
          </cell>
          <cell r="Q132">
            <v>7</v>
          </cell>
          <cell r="R132" t="str">
            <v>Dallas </v>
          </cell>
          <cell r="S132" t="str">
            <v>St Louis</v>
          </cell>
          <cell r="U132" t="str">
            <v>W</v>
          </cell>
          <cell r="AD132" t="str">
            <v>U</v>
          </cell>
          <cell r="AF132">
            <v>0</v>
          </cell>
          <cell r="AR132" t="str">
            <v>St Louis</v>
          </cell>
          <cell r="AS132">
            <v>0</v>
          </cell>
          <cell r="AT132">
            <v>5</v>
          </cell>
          <cell r="AU132">
            <v>0</v>
          </cell>
          <cell r="AV132">
            <v>0</v>
          </cell>
          <cell r="AW132">
            <v>2</v>
          </cell>
          <cell r="AX132">
            <v>0</v>
          </cell>
          <cell r="AY132">
            <v>2</v>
          </cell>
          <cell r="AZ132">
            <v>1</v>
          </cell>
          <cell r="BA132">
            <v>0</v>
          </cell>
          <cell r="BB132" t="str">
            <v>Dallas </v>
          </cell>
          <cell r="BC132">
            <v>2</v>
          </cell>
          <cell r="BD132">
            <v>2</v>
          </cell>
          <cell r="BE132">
            <v>1</v>
          </cell>
          <cell r="BF132">
            <v>0</v>
          </cell>
          <cell r="BG132">
            <v>2</v>
          </cell>
          <cell r="BH132">
            <v>0</v>
          </cell>
          <cell r="BI132">
            <v>8.22</v>
          </cell>
          <cell r="BJ132">
            <v>23.33</v>
          </cell>
        </row>
        <row r="133">
          <cell r="A133">
            <v>7</v>
          </cell>
          <cell r="B133">
            <v>40839</v>
          </cell>
          <cell r="C133" t="str">
            <v>New Orleans</v>
          </cell>
          <cell r="D133" t="str">
            <v>Indianapolis</v>
          </cell>
          <cell r="E133">
            <v>14</v>
          </cell>
          <cell r="F133">
            <v>48</v>
          </cell>
          <cell r="G133" t="str">
            <v>Indianapolis</v>
          </cell>
          <cell r="H133" t="str">
            <v>New Orleans</v>
          </cell>
          <cell r="J133" t="str">
            <v>New Orleans</v>
          </cell>
          <cell r="N133" t="str">
            <v>New Orleans</v>
          </cell>
          <cell r="O133">
            <v>62</v>
          </cell>
          <cell r="P133" t="str">
            <v>Indianapolis</v>
          </cell>
          <cell r="Q133">
            <v>7</v>
          </cell>
          <cell r="R133" t="str">
            <v>New Orleans</v>
          </cell>
          <cell r="S133" t="str">
            <v>Indianapolis</v>
          </cell>
          <cell r="U133" t="str">
            <v>W</v>
          </cell>
          <cell r="AD133" t="str">
            <v>O</v>
          </cell>
          <cell r="AF133">
            <v>0</v>
          </cell>
          <cell r="AR133" t="str">
            <v>Indianapolis</v>
          </cell>
          <cell r="AS133">
            <v>2</v>
          </cell>
          <cell r="AT133">
            <v>4</v>
          </cell>
          <cell r="AU133">
            <v>0</v>
          </cell>
          <cell r="AV133">
            <v>1</v>
          </cell>
          <cell r="AW133">
            <v>2</v>
          </cell>
          <cell r="AX133">
            <v>0</v>
          </cell>
          <cell r="AY133">
            <v>1</v>
          </cell>
          <cell r="AZ133">
            <v>0</v>
          </cell>
          <cell r="BA133">
            <v>0</v>
          </cell>
          <cell r="BB133" t="str">
            <v>New Orleans</v>
          </cell>
          <cell r="BC133">
            <v>3</v>
          </cell>
          <cell r="BD133">
            <v>3</v>
          </cell>
          <cell r="BE133">
            <v>0</v>
          </cell>
          <cell r="BF133">
            <v>2</v>
          </cell>
          <cell r="BG133">
            <v>0</v>
          </cell>
          <cell r="BH133">
            <v>0</v>
          </cell>
          <cell r="BI133">
            <v>12.63</v>
          </cell>
          <cell r="BJ133">
            <v>26.97</v>
          </cell>
        </row>
        <row r="134">
          <cell r="A134">
            <v>7</v>
          </cell>
          <cell r="B134">
            <v>40840</v>
          </cell>
          <cell r="C134" t="str">
            <v>Baltimore</v>
          </cell>
          <cell r="D134" t="str">
            <v>Jacksonville</v>
          </cell>
          <cell r="F134">
            <v>39.5</v>
          </cell>
          <cell r="G134" t="str">
            <v>Baltimore</v>
          </cell>
          <cell r="H134" t="str">
            <v>Jacksonville</v>
          </cell>
          <cell r="J134" t="str">
            <v>Baltimore</v>
          </cell>
          <cell r="N134" t="str">
            <v>Jacksonville</v>
          </cell>
          <cell r="O134">
            <v>12</v>
          </cell>
          <cell r="P134" t="str">
            <v>Baltimore</v>
          </cell>
          <cell r="Q134">
            <v>7</v>
          </cell>
          <cell r="R134" t="str">
            <v>Jacksonville</v>
          </cell>
          <cell r="S134" t="str">
            <v>Baltimore</v>
          </cell>
          <cell r="U134" t="str">
            <v>L</v>
          </cell>
          <cell r="Z134" t="str">
            <v>U</v>
          </cell>
          <cell r="AD134" t="str">
            <v>U</v>
          </cell>
          <cell r="AF134" t="str">
            <v>W</v>
          </cell>
          <cell r="AR134" t="str">
            <v>Baltimore</v>
          </cell>
          <cell r="AS134">
            <v>4</v>
          </cell>
          <cell r="AT134">
            <v>1</v>
          </cell>
          <cell r="AU134">
            <v>0</v>
          </cell>
          <cell r="AV134">
            <v>1</v>
          </cell>
          <cell r="AW134">
            <v>1</v>
          </cell>
          <cell r="AX134">
            <v>0</v>
          </cell>
          <cell r="AY134">
            <v>1</v>
          </cell>
          <cell r="AZ134">
            <v>1</v>
          </cell>
          <cell r="BA134">
            <v>0</v>
          </cell>
          <cell r="BB134" t="str">
            <v>Jacksonville</v>
          </cell>
          <cell r="BC134">
            <v>1</v>
          </cell>
          <cell r="BD134">
            <v>5</v>
          </cell>
          <cell r="BE134">
            <v>0</v>
          </cell>
          <cell r="BF134">
            <v>0</v>
          </cell>
          <cell r="BG134">
            <v>3</v>
          </cell>
          <cell r="BH134">
            <v>0</v>
          </cell>
          <cell r="BI134">
            <v>26.61</v>
          </cell>
          <cell r="BJ134">
            <v>14.24</v>
          </cell>
        </row>
        <row r="141">
          <cell r="A141">
            <v>8</v>
          </cell>
          <cell r="B141">
            <v>40846</v>
          </cell>
          <cell r="C141" t="str">
            <v>Baltimore</v>
          </cell>
          <cell r="D141" t="str">
            <v>Arizona</v>
          </cell>
          <cell r="E141">
            <v>14</v>
          </cell>
          <cell r="F141">
            <v>43.5</v>
          </cell>
          <cell r="G141" t="str">
            <v>Arizona</v>
          </cell>
          <cell r="H141" t="str">
            <v>Baltimore</v>
          </cell>
          <cell r="J141" t="str">
            <v>Baltimore</v>
          </cell>
          <cell r="N141" t="str">
            <v>Baltimore</v>
          </cell>
          <cell r="O141">
            <v>30</v>
          </cell>
          <cell r="P141" t="str">
            <v>Arizona</v>
          </cell>
          <cell r="Q141">
            <v>27</v>
          </cell>
          <cell r="R141" t="str">
            <v>Arizona</v>
          </cell>
          <cell r="S141" t="str">
            <v>Baltimore</v>
          </cell>
          <cell r="U141" t="str">
            <v>L</v>
          </cell>
          <cell r="AD141" t="str">
            <v>O</v>
          </cell>
          <cell r="AF141">
            <v>0</v>
          </cell>
          <cell r="AR141" t="str">
            <v>Arizona</v>
          </cell>
          <cell r="AS141">
            <v>1</v>
          </cell>
          <cell r="AT141">
            <v>4</v>
          </cell>
          <cell r="AU141">
            <v>1</v>
          </cell>
          <cell r="AV141">
            <v>1</v>
          </cell>
          <cell r="AW141">
            <v>2</v>
          </cell>
          <cell r="AX141">
            <v>0</v>
          </cell>
          <cell r="AY141">
            <v>1</v>
          </cell>
          <cell r="AZ141">
            <v>0</v>
          </cell>
          <cell r="BA141">
            <v>0</v>
          </cell>
          <cell r="BB141" t="str">
            <v>Baltimore</v>
          </cell>
          <cell r="BC141">
            <v>4</v>
          </cell>
          <cell r="BD141">
            <v>2</v>
          </cell>
          <cell r="BE141">
            <v>0</v>
          </cell>
          <cell r="BF141">
            <v>3</v>
          </cell>
          <cell r="BG141">
            <v>0</v>
          </cell>
          <cell r="BH141">
            <v>0</v>
          </cell>
          <cell r="BI141">
            <v>12.88</v>
          </cell>
          <cell r="BJ141">
            <v>27.15</v>
          </cell>
        </row>
        <row r="142">
          <cell r="A142">
            <v>8</v>
          </cell>
          <cell r="B142">
            <v>40846</v>
          </cell>
          <cell r="C142" t="str">
            <v>Carolina</v>
          </cell>
          <cell r="D142" t="str">
            <v>Minnesota</v>
          </cell>
          <cell r="E142">
            <v>3.5</v>
          </cell>
          <cell r="F142">
            <v>47.5</v>
          </cell>
          <cell r="G142" t="str">
            <v>Minnesota</v>
          </cell>
          <cell r="H142" t="str">
            <v>Carolina</v>
          </cell>
          <cell r="J142" t="str">
            <v>Carolina</v>
          </cell>
          <cell r="N142" t="str">
            <v>Minnesota</v>
          </cell>
          <cell r="O142">
            <v>24</v>
          </cell>
          <cell r="P142" t="str">
            <v>Carolina</v>
          </cell>
          <cell r="Q142">
            <v>21</v>
          </cell>
          <cell r="R142" t="str">
            <v>Minnesota</v>
          </cell>
          <cell r="S142" t="str">
            <v>Carolina</v>
          </cell>
          <cell r="U142" t="str">
            <v>L</v>
          </cell>
          <cell r="Z142" t="str">
            <v>O</v>
          </cell>
          <cell r="AD142" t="str">
            <v>U</v>
          </cell>
          <cell r="AF142" t="str">
            <v>L</v>
          </cell>
          <cell r="AR142" t="str">
            <v>Minnesota</v>
          </cell>
          <cell r="AS142">
            <v>4</v>
          </cell>
          <cell r="AT142">
            <v>3</v>
          </cell>
          <cell r="AU142">
            <v>0</v>
          </cell>
          <cell r="AV142">
            <v>1</v>
          </cell>
          <cell r="AW142">
            <v>2</v>
          </cell>
          <cell r="AX142">
            <v>0</v>
          </cell>
          <cell r="AY142">
            <v>2</v>
          </cell>
          <cell r="AZ142">
            <v>2</v>
          </cell>
          <cell r="BA142">
            <v>0</v>
          </cell>
          <cell r="BB142" t="str">
            <v>Carolina</v>
          </cell>
          <cell r="BC142">
            <v>5</v>
          </cell>
          <cell r="BD142">
            <v>1</v>
          </cell>
          <cell r="BE142">
            <v>1</v>
          </cell>
          <cell r="BF142">
            <v>4</v>
          </cell>
          <cell r="BG142">
            <v>0</v>
          </cell>
          <cell r="BH142">
            <v>0</v>
          </cell>
          <cell r="BI142">
            <v>15.57</v>
          </cell>
          <cell r="BJ142">
            <v>14.75</v>
          </cell>
        </row>
        <row r="143">
          <cell r="A143">
            <v>8</v>
          </cell>
          <cell r="B143">
            <v>40846</v>
          </cell>
          <cell r="C143" t="str">
            <v>Houston</v>
          </cell>
          <cell r="D143" t="str">
            <v>Jacksonville</v>
          </cell>
          <cell r="E143">
            <v>10</v>
          </cell>
          <cell r="F143">
            <v>40.5</v>
          </cell>
          <cell r="G143" t="str">
            <v>Jacksonville</v>
          </cell>
          <cell r="H143" t="str">
            <v>Houston</v>
          </cell>
          <cell r="J143" t="str">
            <v>Jacksonville</v>
          </cell>
          <cell r="N143" t="str">
            <v>Houston</v>
          </cell>
          <cell r="O143">
            <v>24</v>
          </cell>
          <cell r="P143" t="str">
            <v>Jacksonville</v>
          </cell>
          <cell r="Q143">
            <v>14</v>
          </cell>
          <cell r="R143" t="str">
            <v>Jacksonville</v>
          </cell>
          <cell r="S143" t="str">
            <v>Houston</v>
          </cell>
          <cell r="U143" t="str">
            <v>W</v>
          </cell>
          <cell r="AD143" t="str">
            <v>U</v>
          </cell>
          <cell r="AF143">
            <v>0</v>
          </cell>
          <cell r="AR143" t="str">
            <v>Jacksonville</v>
          </cell>
          <cell r="AS143">
            <v>2</v>
          </cell>
          <cell r="AT143">
            <v>5</v>
          </cell>
          <cell r="AU143">
            <v>0</v>
          </cell>
          <cell r="AV143">
            <v>1</v>
          </cell>
          <cell r="AW143">
            <v>2</v>
          </cell>
          <cell r="AX143">
            <v>0</v>
          </cell>
          <cell r="AY143">
            <v>5</v>
          </cell>
          <cell r="AZ143">
            <v>7</v>
          </cell>
          <cell r="BA143">
            <v>0</v>
          </cell>
          <cell r="BB143" t="str">
            <v>Houston</v>
          </cell>
          <cell r="BC143">
            <v>4</v>
          </cell>
          <cell r="BD143">
            <v>3</v>
          </cell>
          <cell r="BE143">
            <v>0</v>
          </cell>
          <cell r="BF143">
            <v>2</v>
          </cell>
          <cell r="BG143">
            <v>1</v>
          </cell>
          <cell r="BH143">
            <v>0</v>
          </cell>
          <cell r="BI143">
            <v>14.1</v>
          </cell>
          <cell r="BJ143">
            <v>21.18</v>
          </cell>
        </row>
        <row r="144">
          <cell r="A144">
            <v>8</v>
          </cell>
          <cell r="B144">
            <v>40846</v>
          </cell>
          <cell r="C144" t="str">
            <v>NY Giants</v>
          </cell>
          <cell r="D144" t="str">
            <v>Miami</v>
          </cell>
          <cell r="E144">
            <v>10.5</v>
          </cell>
          <cell r="F144">
            <v>43</v>
          </cell>
          <cell r="G144" t="str">
            <v>Miami</v>
          </cell>
          <cell r="H144" t="str">
            <v>NY Giants</v>
          </cell>
          <cell r="J144" t="str">
            <v>NY Giants</v>
          </cell>
          <cell r="N144" t="str">
            <v>NY Giants</v>
          </cell>
          <cell r="O144">
            <v>20</v>
          </cell>
          <cell r="P144" t="str">
            <v>Miami</v>
          </cell>
          <cell r="Q144">
            <v>17</v>
          </cell>
          <cell r="R144" t="str">
            <v>Miami</v>
          </cell>
          <cell r="S144" t="str">
            <v>NY Giants</v>
          </cell>
          <cell r="U144" t="str">
            <v>L</v>
          </cell>
          <cell r="AD144" t="str">
            <v>U</v>
          </cell>
          <cell r="AF144">
            <v>0</v>
          </cell>
          <cell r="AR144" t="str">
            <v>Miami</v>
          </cell>
          <cell r="AS144">
            <v>1</v>
          </cell>
          <cell r="AT144">
            <v>5</v>
          </cell>
          <cell r="AU144">
            <v>0</v>
          </cell>
          <cell r="AV144">
            <v>1</v>
          </cell>
          <cell r="AW144">
            <v>2</v>
          </cell>
          <cell r="AX144">
            <v>0</v>
          </cell>
          <cell r="AY144">
            <v>1</v>
          </cell>
          <cell r="AZ144">
            <v>0</v>
          </cell>
          <cell r="BA144">
            <v>0</v>
          </cell>
          <cell r="BB144" t="str">
            <v>NY Giants</v>
          </cell>
          <cell r="BC144">
            <v>3</v>
          </cell>
          <cell r="BD144">
            <v>3</v>
          </cell>
          <cell r="BE144">
            <v>0</v>
          </cell>
          <cell r="BF144">
            <v>1</v>
          </cell>
          <cell r="BG144">
            <v>2</v>
          </cell>
          <cell r="BH144">
            <v>0</v>
          </cell>
          <cell r="BI144">
            <v>14.29</v>
          </cell>
          <cell r="BJ144">
            <v>20.51</v>
          </cell>
        </row>
        <row r="145">
          <cell r="A145">
            <v>8</v>
          </cell>
          <cell r="B145">
            <v>40846</v>
          </cell>
          <cell r="C145" t="str">
            <v>New Orleans</v>
          </cell>
          <cell r="D145" t="str">
            <v>St Louis</v>
          </cell>
          <cell r="E145">
            <v>14</v>
          </cell>
          <cell r="F145">
            <v>47.5</v>
          </cell>
          <cell r="G145" t="str">
            <v>New Orleans</v>
          </cell>
          <cell r="H145" t="str">
            <v>St Louis</v>
          </cell>
          <cell r="J145" t="str">
            <v>New Orleans</v>
          </cell>
          <cell r="N145" t="str">
            <v>St Louis</v>
          </cell>
          <cell r="O145">
            <v>31</v>
          </cell>
          <cell r="P145" t="str">
            <v>New Orleans</v>
          </cell>
          <cell r="Q145">
            <v>21</v>
          </cell>
          <cell r="R145" t="str">
            <v>St Louis</v>
          </cell>
          <cell r="S145" t="str">
            <v>New Orleans</v>
          </cell>
          <cell r="U145" t="str">
            <v>L</v>
          </cell>
          <cell r="Z145" t="str">
            <v>O</v>
          </cell>
          <cell r="AD145" t="str">
            <v>O</v>
          </cell>
          <cell r="AF145" t="str">
            <v>W</v>
          </cell>
          <cell r="AR145" t="str">
            <v>New Orleans</v>
          </cell>
          <cell r="AS145">
            <v>4</v>
          </cell>
          <cell r="AT145">
            <v>3</v>
          </cell>
          <cell r="AU145">
            <v>0</v>
          </cell>
          <cell r="AV145">
            <v>1</v>
          </cell>
          <cell r="AW145">
            <v>3</v>
          </cell>
          <cell r="AX145">
            <v>0</v>
          </cell>
          <cell r="AY145">
            <v>1</v>
          </cell>
          <cell r="AZ145">
            <v>3</v>
          </cell>
          <cell r="BA145">
            <v>0</v>
          </cell>
          <cell r="BB145" t="str">
            <v>St Louis</v>
          </cell>
          <cell r="BC145">
            <v>0</v>
          </cell>
          <cell r="BD145">
            <v>6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25.21</v>
          </cell>
          <cell r="BJ145">
            <v>8.99</v>
          </cell>
        </row>
        <row r="146">
          <cell r="A146">
            <v>8</v>
          </cell>
          <cell r="B146">
            <v>40846</v>
          </cell>
          <cell r="C146" t="str">
            <v>Tennessee</v>
          </cell>
          <cell r="D146" t="str">
            <v>Indianapolis</v>
          </cell>
          <cell r="E146">
            <v>10</v>
          </cell>
          <cell r="F146">
            <v>43.5</v>
          </cell>
          <cell r="G146" t="str">
            <v>Indianapolis</v>
          </cell>
          <cell r="H146" t="str">
            <v>Tennessee</v>
          </cell>
          <cell r="J146" t="str">
            <v>Tennessee</v>
          </cell>
          <cell r="N146" t="str">
            <v>Tennessee</v>
          </cell>
          <cell r="O146">
            <v>27</v>
          </cell>
          <cell r="P146" t="str">
            <v>Indianapolis</v>
          </cell>
          <cell r="Q146">
            <v>10</v>
          </cell>
          <cell r="R146" t="str">
            <v>Tennessee</v>
          </cell>
          <cell r="S146" t="str">
            <v>Indianapolis</v>
          </cell>
          <cell r="U146" t="str">
            <v>W</v>
          </cell>
          <cell r="AD146" t="str">
            <v>U</v>
          </cell>
          <cell r="AF146">
            <v>0</v>
          </cell>
          <cell r="AR146" t="str">
            <v>Indianapolis</v>
          </cell>
          <cell r="AS146">
            <v>2</v>
          </cell>
          <cell r="AT146">
            <v>5</v>
          </cell>
          <cell r="AU146">
            <v>0</v>
          </cell>
          <cell r="AV146">
            <v>1</v>
          </cell>
          <cell r="AW146">
            <v>3</v>
          </cell>
          <cell r="AX146">
            <v>0</v>
          </cell>
          <cell r="AY146">
            <v>5</v>
          </cell>
          <cell r="AZ146">
            <v>7</v>
          </cell>
          <cell r="BA146">
            <v>0</v>
          </cell>
          <cell r="BB146" t="str">
            <v>Tennessee</v>
          </cell>
          <cell r="BC146">
            <v>3</v>
          </cell>
          <cell r="BD146">
            <v>3</v>
          </cell>
          <cell r="BE146">
            <v>0</v>
          </cell>
          <cell r="BF146">
            <v>1</v>
          </cell>
          <cell r="BG146">
            <v>2</v>
          </cell>
          <cell r="BH146">
            <v>0</v>
          </cell>
          <cell r="BI146">
            <v>12.18</v>
          </cell>
          <cell r="BJ146">
            <v>21.35</v>
          </cell>
        </row>
        <row r="147">
          <cell r="A147">
            <v>8</v>
          </cell>
          <cell r="B147">
            <v>40846</v>
          </cell>
          <cell r="C147" t="str">
            <v>Detroit</v>
          </cell>
          <cell r="D147" t="str">
            <v>Denver</v>
          </cell>
          <cell r="E147">
            <v>3</v>
          </cell>
          <cell r="F147">
            <v>42</v>
          </cell>
          <cell r="G147" t="str">
            <v>Detroit</v>
          </cell>
          <cell r="H147" t="str">
            <v>Denver</v>
          </cell>
          <cell r="J147" t="str">
            <v>Detroit</v>
          </cell>
          <cell r="N147" t="str">
            <v>Detroit</v>
          </cell>
          <cell r="O147">
            <v>45</v>
          </cell>
          <cell r="P147" t="str">
            <v>Denver</v>
          </cell>
          <cell r="Q147">
            <v>10</v>
          </cell>
          <cell r="R147" t="str">
            <v>Detroit</v>
          </cell>
          <cell r="S147" t="str">
            <v>Denver</v>
          </cell>
          <cell r="U147" t="str">
            <v>W</v>
          </cell>
          <cell r="AD147" t="str">
            <v>O</v>
          </cell>
          <cell r="AF147">
            <v>0</v>
          </cell>
          <cell r="AR147" t="str">
            <v>Detroit</v>
          </cell>
          <cell r="AS147">
            <v>4</v>
          </cell>
          <cell r="AT147">
            <v>3</v>
          </cell>
          <cell r="AU147">
            <v>0</v>
          </cell>
          <cell r="AV147">
            <v>2</v>
          </cell>
          <cell r="AW147">
            <v>1</v>
          </cell>
          <cell r="AX147">
            <v>0</v>
          </cell>
          <cell r="AY147">
            <v>1</v>
          </cell>
          <cell r="AZ147">
            <v>0</v>
          </cell>
          <cell r="BA147">
            <v>0</v>
          </cell>
          <cell r="BB147" t="str">
            <v>Denver</v>
          </cell>
          <cell r="BC147">
            <v>2</v>
          </cell>
          <cell r="BD147">
            <v>4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24.93</v>
          </cell>
          <cell r="BJ147">
            <v>16.23</v>
          </cell>
        </row>
        <row r="148">
          <cell r="A148">
            <v>8</v>
          </cell>
          <cell r="B148">
            <v>40846</v>
          </cell>
          <cell r="C148" t="str">
            <v>Buffalo</v>
          </cell>
          <cell r="D148" t="str">
            <v>Washington</v>
          </cell>
          <cell r="E148">
            <v>6</v>
          </cell>
          <cell r="F148">
            <v>46</v>
          </cell>
          <cell r="G148" t="str">
            <v>Washington</v>
          </cell>
          <cell r="H148" t="str">
            <v>Buffalo</v>
          </cell>
          <cell r="J148" t="str">
            <v>Buffalo</v>
          </cell>
          <cell r="N148" t="str">
            <v>Buffalo</v>
          </cell>
          <cell r="O148">
            <v>23</v>
          </cell>
          <cell r="P148" t="str">
            <v>Washington</v>
          </cell>
          <cell r="Q148">
            <v>0</v>
          </cell>
          <cell r="R148" t="str">
            <v>Buffalo</v>
          </cell>
          <cell r="S148" t="str">
            <v>Washington</v>
          </cell>
          <cell r="U148" t="str">
            <v>W</v>
          </cell>
          <cell r="AD148" t="str">
            <v>U</v>
          </cell>
          <cell r="AF148">
            <v>0</v>
          </cell>
          <cell r="AR148" t="str">
            <v>Washington</v>
          </cell>
          <cell r="AS148">
            <v>3</v>
          </cell>
          <cell r="AT148">
            <v>3</v>
          </cell>
          <cell r="AU148">
            <v>0</v>
          </cell>
          <cell r="AV148">
            <v>2</v>
          </cell>
          <cell r="AW148">
            <v>1</v>
          </cell>
          <cell r="AX148">
            <v>0</v>
          </cell>
          <cell r="AY148">
            <v>0</v>
          </cell>
          <cell r="AZ148">
            <v>1</v>
          </cell>
          <cell r="BA148">
            <v>0</v>
          </cell>
          <cell r="BB148" t="str">
            <v>Buffalo</v>
          </cell>
          <cell r="BC148">
            <v>4</v>
          </cell>
          <cell r="BD148">
            <v>1</v>
          </cell>
          <cell r="BE148">
            <v>1</v>
          </cell>
          <cell r="BF148">
            <v>2</v>
          </cell>
          <cell r="BG148">
            <v>0</v>
          </cell>
          <cell r="BH148">
            <v>1</v>
          </cell>
          <cell r="BI148">
            <v>17.93</v>
          </cell>
          <cell r="BJ148">
            <v>23.48</v>
          </cell>
        </row>
        <row r="149">
          <cell r="A149">
            <v>8</v>
          </cell>
          <cell r="B149">
            <v>40846</v>
          </cell>
          <cell r="C149" t="str">
            <v>Cincinnati</v>
          </cell>
          <cell r="D149" t="str">
            <v>Seattle</v>
          </cell>
          <cell r="E149">
            <v>1</v>
          </cell>
          <cell r="F149">
            <v>38</v>
          </cell>
          <cell r="G149" t="str">
            <v>Cincinnati</v>
          </cell>
          <cell r="H149" t="str">
            <v>Seattle</v>
          </cell>
          <cell r="J149" t="str">
            <v>Seattle</v>
          </cell>
          <cell r="N149" t="str">
            <v>Cincinnati</v>
          </cell>
          <cell r="O149">
            <v>34</v>
          </cell>
          <cell r="P149" t="str">
            <v>Seattle</v>
          </cell>
          <cell r="Q149">
            <v>12</v>
          </cell>
          <cell r="R149" t="str">
            <v>Cincinnati</v>
          </cell>
          <cell r="S149" t="str">
            <v>Seattle</v>
          </cell>
          <cell r="U149" t="str">
            <v>L</v>
          </cell>
          <cell r="AD149" t="str">
            <v>O</v>
          </cell>
          <cell r="AF149">
            <v>0</v>
          </cell>
          <cell r="AR149" t="str">
            <v>Cincinnati</v>
          </cell>
          <cell r="AS149">
            <v>5</v>
          </cell>
          <cell r="AT149">
            <v>1</v>
          </cell>
          <cell r="AU149">
            <v>0</v>
          </cell>
          <cell r="AV149">
            <v>3</v>
          </cell>
          <cell r="AW149">
            <v>0</v>
          </cell>
          <cell r="AX149">
            <v>0</v>
          </cell>
          <cell r="AY149">
            <v>1</v>
          </cell>
          <cell r="AZ149">
            <v>0</v>
          </cell>
          <cell r="BA149">
            <v>0</v>
          </cell>
          <cell r="BB149" t="str">
            <v>Seattle</v>
          </cell>
          <cell r="BC149">
            <v>4</v>
          </cell>
          <cell r="BD149">
            <v>2</v>
          </cell>
          <cell r="BE149">
            <v>0</v>
          </cell>
          <cell r="BF149">
            <v>2</v>
          </cell>
          <cell r="BG149">
            <v>0</v>
          </cell>
          <cell r="BH149">
            <v>0</v>
          </cell>
          <cell r="BI149">
            <v>20.7</v>
          </cell>
          <cell r="BJ149">
            <v>16.48</v>
          </cell>
        </row>
        <row r="150">
          <cell r="A150">
            <v>8</v>
          </cell>
          <cell r="B150">
            <v>40846</v>
          </cell>
          <cell r="C150" t="str">
            <v>San Francisco</v>
          </cell>
          <cell r="D150" t="str">
            <v>Cleveland</v>
          </cell>
          <cell r="E150">
            <v>9.5</v>
          </cell>
          <cell r="F150">
            <v>39</v>
          </cell>
          <cell r="G150" t="str">
            <v>Cleveland</v>
          </cell>
          <cell r="H150" t="str">
            <v>San Francisco</v>
          </cell>
          <cell r="J150" t="str">
            <v>San Francisco</v>
          </cell>
          <cell r="N150" t="str">
            <v>San Francisco</v>
          </cell>
          <cell r="O150">
            <v>20</v>
          </cell>
          <cell r="P150" t="str">
            <v>Cleveland</v>
          </cell>
          <cell r="Q150">
            <v>10</v>
          </cell>
          <cell r="R150" t="str">
            <v>San Francisco</v>
          </cell>
          <cell r="S150" t="str">
            <v>Cleveland</v>
          </cell>
          <cell r="U150" t="str">
            <v>W</v>
          </cell>
          <cell r="AD150" t="str">
            <v>U</v>
          </cell>
          <cell r="AF150">
            <v>0</v>
          </cell>
          <cell r="AR150" t="str">
            <v>Cleveland</v>
          </cell>
          <cell r="AS150">
            <v>2</v>
          </cell>
          <cell r="AT150">
            <v>4</v>
          </cell>
          <cell r="AU150">
            <v>0</v>
          </cell>
          <cell r="AV150">
            <v>2</v>
          </cell>
          <cell r="AW150">
            <v>0</v>
          </cell>
          <cell r="AX150">
            <v>0</v>
          </cell>
          <cell r="AY150">
            <v>1</v>
          </cell>
          <cell r="AZ150">
            <v>0</v>
          </cell>
          <cell r="BA150">
            <v>0</v>
          </cell>
          <cell r="BB150" t="str">
            <v>San Francisco</v>
          </cell>
          <cell r="BC150">
            <v>5</v>
          </cell>
          <cell r="BD150">
            <v>0</v>
          </cell>
          <cell r="BE150">
            <v>1</v>
          </cell>
          <cell r="BF150">
            <v>2</v>
          </cell>
          <cell r="BG150">
            <v>0</v>
          </cell>
          <cell r="BH150">
            <v>1</v>
          </cell>
          <cell r="BI150">
            <v>13.63</v>
          </cell>
          <cell r="BJ150">
            <v>26.35</v>
          </cell>
        </row>
        <row r="151">
          <cell r="A151">
            <v>8</v>
          </cell>
          <cell r="B151">
            <v>40846</v>
          </cell>
          <cell r="C151" t="str">
            <v>New England</v>
          </cell>
          <cell r="D151" t="str">
            <v>Pittsburgh</v>
          </cell>
          <cell r="E151">
            <v>2.5</v>
          </cell>
          <cell r="F151">
            <v>52</v>
          </cell>
          <cell r="G151" t="str">
            <v>New England</v>
          </cell>
          <cell r="H151" t="str">
            <v>Pittsburgh</v>
          </cell>
          <cell r="J151" t="str">
            <v>Pittsburgh</v>
          </cell>
          <cell r="N151" t="str">
            <v>Pittsburgh</v>
          </cell>
          <cell r="O151">
            <v>25</v>
          </cell>
          <cell r="P151" t="str">
            <v>New England</v>
          </cell>
          <cell r="Q151">
            <v>17</v>
          </cell>
          <cell r="R151" t="str">
            <v>Pittsburgh</v>
          </cell>
          <cell r="S151" t="str">
            <v>New England</v>
          </cell>
          <cell r="U151" t="str">
            <v>W</v>
          </cell>
          <cell r="Z151" t="str">
            <v>O</v>
          </cell>
          <cell r="AD151" t="str">
            <v>U</v>
          </cell>
          <cell r="AF151" t="str">
            <v>L</v>
          </cell>
          <cell r="AR151" t="str">
            <v>New England</v>
          </cell>
          <cell r="AS151">
            <v>3</v>
          </cell>
          <cell r="AT151">
            <v>3</v>
          </cell>
          <cell r="AU151">
            <v>0</v>
          </cell>
          <cell r="AV151">
            <v>2</v>
          </cell>
          <cell r="AW151">
            <v>1</v>
          </cell>
          <cell r="AX151">
            <v>0</v>
          </cell>
          <cell r="AY151">
            <v>3</v>
          </cell>
          <cell r="AZ151">
            <v>1</v>
          </cell>
          <cell r="BA151">
            <v>0</v>
          </cell>
          <cell r="BB151" t="str">
            <v>Pittsburgh</v>
          </cell>
          <cell r="BC151">
            <v>3</v>
          </cell>
          <cell r="BD151">
            <v>4</v>
          </cell>
          <cell r="BE151">
            <v>0</v>
          </cell>
          <cell r="BF151">
            <v>2</v>
          </cell>
          <cell r="BG151">
            <v>1</v>
          </cell>
          <cell r="BH151">
            <v>0</v>
          </cell>
          <cell r="BI151">
            <v>29.53</v>
          </cell>
          <cell r="BJ151">
            <v>23.66</v>
          </cell>
        </row>
        <row r="152">
          <cell r="A152">
            <v>8</v>
          </cell>
          <cell r="B152">
            <v>40846</v>
          </cell>
          <cell r="C152" t="str">
            <v>Philadelphia </v>
          </cell>
          <cell r="D152" t="str">
            <v>Dallas </v>
          </cell>
          <cell r="E152">
            <v>3.5</v>
          </cell>
          <cell r="F152">
            <v>50.5</v>
          </cell>
          <cell r="G152" t="str">
            <v>Dallas </v>
          </cell>
          <cell r="H152" t="str">
            <v>Philadelphia </v>
          </cell>
          <cell r="J152" t="str">
            <v>Dallas </v>
          </cell>
          <cell r="N152" t="str">
            <v>Philadelphia </v>
          </cell>
          <cell r="O152">
            <v>34</v>
          </cell>
          <cell r="P152" t="str">
            <v>Dallas </v>
          </cell>
          <cell r="Q152">
            <v>7</v>
          </cell>
          <cell r="R152" t="str">
            <v>Philadelphia </v>
          </cell>
          <cell r="S152" t="str">
            <v>Dallas </v>
          </cell>
          <cell r="U152" t="str">
            <v>L</v>
          </cell>
          <cell r="AD152" t="str">
            <v>U</v>
          </cell>
          <cell r="AF152">
            <v>0</v>
          </cell>
          <cell r="AR152" t="str">
            <v>Dallas </v>
          </cell>
          <cell r="AS152">
            <v>3</v>
          </cell>
          <cell r="AT152">
            <v>2</v>
          </cell>
          <cell r="AU152">
            <v>1</v>
          </cell>
          <cell r="AV152">
            <v>2</v>
          </cell>
          <cell r="AW152">
            <v>0</v>
          </cell>
          <cell r="AX152">
            <v>1</v>
          </cell>
          <cell r="AY152">
            <v>5</v>
          </cell>
          <cell r="AZ152">
            <v>6</v>
          </cell>
          <cell r="BA152">
            <v>1</v>
          </cell>
          <cell r="BB152" t="str">
            <v>Philadelphia </v>
          </cell>
          <cell r="BC152">
            <v>2</v>
          </cell>
          <cell r="BD152">
            <v>4</v>
          </cell>
          <cell r="BE152">
            <v>0</v>
          </cell>
          <cell r="BF152">
            <v>0</v>
          </cell>
          <cell r="BG152">
            <v>2</v>
          </cell>
          <cell r="BH152">
            <v>0</v>
          </cell>
          <cell r="BI152">
            <v>23.56</v>
          </cell>
          <cell r="BJ152">
            <v>20.78</v>
          </cell>
        </row>
        <row r="153">
          <cell r="A153">
            <v>8</v>
          </cell>
          <cell r="B153">
            <v>40847</v>
          </cell>
          <cell r="C153" t="str">
            <v>San Diego</v>
          </cell>
          <cell r="D153" t="str">
            <v>Kansas City</v>
          </cell>
          <cell r="E153">
            <v>3.5</v>
          </cell>
          <cell r="F153">
            <v>44.5</v>
          </cell>
          <cell r="G153" t="str">
            <v>San Diego</v>
          </cell>
          <cell r="H153" t="str">
            <v>Kansas City</v>
          </cell>
          <cell r="J153" t="str">
            <v>Kansas City</v>
          </cell>
          <cell r="N153" t="str">
            <v>Kansas City</v>
          </cell>
          <cell r="O153">
            <v>23</v>
          </cell>
          <cell r="P153" t="str">
            <v>San Diego</v>
          </cell>
          <cell r="Q153">
            <v>20</v>
          </cell>
          <cell r="R153" t="str">
            <v>Kansas City</v>
          </cell>
          <cell r="S153" t="str">
            <v>San Diego</v>
          </cell>
          <cell r="U153" t="str">
            <v>W</v>
          </cell>
          <cell r="AD153" t="str">
            <v>U</v>
          </cell>
          <cell r="AF153">
            <v>0</v>
          </cell>
          <cell r="AR153" t="str">
            <v>San Diego</v>
          </cell>
          <cell r="AS153">
            <v>2</v>
          </cell>
          <cell r="AT153">
            <v>4</v>
          </cell>
          <cell r="AU153">
            <v>0</v>
          </cell>
          <cell r="AV153">
            <v>1</v>
          </cell>
          <cell r="AW153">
            <v>2</v>
          </cell>
          <cell r="AX153">
            <v>0</v>
          </cell>
          <cell r="AY153">
            <v>6</v>
          </cell>
          <cell r="AZ153">
            <v>6</v>
          </cell>
          <cell r="BA153">
            <v>0</v>
          </cell>
          <cell r="BB153" t="str">
            <v>Kansas City</v>
          </cell>
          <cell r="BC153">
            <v>4</v>
          </cell>
          <cell r="BD153">
            <v>2</v>
          </cell>
          <cell r="BE153">
            <v>0</v>
          </cell>
          <cell r="BF153">
            <v>1</v>
          </cell>
          <cell r="BG153">
            <v>1</v>
          </cell>
          <cell r="BH153">
            <v>0</v>
          </cell>
          <cell r="BI153">
            <v>22.21</v>
          </cell>
          <cell r="BJ153">
            <v>14.25</v>
          </cell>
        </row>
        <row r="160">
          <cell r="A160">
            <v>9</v>
          </cell>
          <cell r="B160">
            <v>40853</v>
          </cell>
          <cell r="C160" t="str">
            <v>Kansas City</v>
          </cell>
          <cell r="D160" t="str">
            <v>Miami</v>
          </cell>
          <cell r="E160">
            <v>4</v>
          </cell>
          <cell r="F160">
            <v>40.5</v>
          </cell>
          <cell r="G160" t="str">
            <v>Miami</v>
          </cell>
          <cell r="H160" t="str">
            <v>Kansas City</v>
          </cell>
          <cell r="J160" t="str">
            <v>Kansas City</v>
          </cell>
          <cell r="N160" t="str">
            <v>Miami</v>
          </cell>
          <cell r="O160">
            <v>31</v>
          </cell>
          <cell r="P160" t="str">
            <v>Kansas City</v>
          </cell>
          <cell r="Q160">
            <v>3</v>
          </cell>
          <cell r="R160" t="str">
            <v>Miami</v>
          </cell>
          <cell r="S160" t="str">
            <v>Kansas City</v>
          </cell>
          <cell r="U160" t="str">
            <v>L</v>
          </cell>
          <cell r="AR160" t="str">
            <v>Miami</v>
          </cell>
          <cell r="AS160">
            <v>2</v>
          </cell>
          <cell r="AT160">
            <v>5</v>
          </cell>
          <cell r="AU160">
            <v>0</v>
          </cell>
          <cell r="AV160">
            <v>2</v>
          </cell>
          <cell r="AW160">
            <v>2</v>
          </cell>
          <cell r="AX160">
            <v>0</v>
          </cell>
          <cell r="AY160">
            <v>2</v>
          </cell>
          <cell r="AZ160">
            <v>1</v>
          </cell>
          <cell r="BA160">
            <v>0</v>
          </cell>
          <cell r="BB160" t="str">
            <v>Kansas City</v>
          </cell>
          <cell r="BC160">
            <v>5</v>
          </cell>
          <cell r="BD160">
            <v>2</v>
          </cell>
          <cell r="BE160">
            <v>0</v>
          </cell>
          <cell r="BF160">
            <v>2</v>
          </cell>
          <cell r="BG160">
            <v>1</v>
          </cell>
          <cell r="BH160">
            <v>0</v>
          </cell>
          <cell r="BI160">
            <v>10.19</v>
          </cell>
          <cell r="BJ160">
            <v>19.63</v>
          </cell>
        </row>
        <row r="161">
          <cell r="A161">
            <v>9</v>
          </cell>
          <cell r="B161">
            <v>40853</v>
          </cell>
          <cell r="C161" t="str">
            <v>Atlanta</v>
          </cell>
          <cell r="D161" t="str">
            <v>Indianapolis</v>
          </cell>
          <cell r="E161">
            <v>7</v>
          </cell>
          <cell r="F161">
            <v>44</v>
          </cell>
          <cell r="G161" t="str">
            <v>Atlanta</v>
          </cell>
          <cell r="H161" t="str">
            <v>Indianapolis</v>
          </cell>
          <cell r="J161" t="str">
            <v>Atlanta</v>
          </cell>
          <cell r="N161" t="str">
            <v>Atlanta</v>
          </cell>
          <cell r="O161">
            <v>31</v>
          </cell>
          <cell r="P161" t="str">
            <v>Indianapolis</v>
          </cell>
          <cell r="Q161">
            <v>7</v>
          </cell>
          <cell r="R161" t="str">
            <v>Atlanta</v>
          </cell>
          <cell r="S161" t="str">
            <v>Indianapolis</v>
          </cell>
          <cell r="U161" t="str">
            <v>W</v>
          </cell>
          <cell r="AD161" t="str">
            <v>U</v>
          </cell>
          <cell r="AF161">
            <v>0</v>
          </cell>
          <cell r="AR161" t="str">
            <v>Atlanta</v>
          </cell>
          <cell r="AS161">
            <v>3</v>
          </cell>
          <cell r="AT161">
            <v>4</v>
          </cell>
          <cell r="AU161">
            <v>0</v>
          </cell>
          <cell r="AV161">
            <v>1</v>
          </cell>
          <cell r="AW161">
            <v>3</v>
          </cell>
          <cell r="AX161">
            <v>0</v>
          </cell>
          <cell r="AY161">
            <v>0</v>
          </cell>
          <cell r="AZ161">
            <v>1</v>
          </cell>
          <cell r="BA161">
            <v>0</v>
          </cell>
          <cell r="BB161" t="str">
            <v>Indianapolis</v>
          </cell>
          <cell r="BC161">
            <v>2</v>
          </cell>
          <cell r="BD161">
            <v>6</v>
          </cell>
          <cell r="BE161">
            <v>0</v>
          </cell>
          <cell r="BF161">
            <v>1</v>
          </cell>
          <cell r="BG161">
            <v>2</v>
          </cell>
          <cell r="BH161">
            <v>0</v>
          </cell>
          <cell r="BI161">
            <v>23.85</v>
          </cell>
          <cell r="BJ161">
            <v>7.56</v>
          </cell>
        </row>
        <row r="162">
          <cell r="A162">
            <v>9</v>
          </cell>
          <cell r="B162">
            <v>40853</v>
          </cell>
          <cell r="C162" t="str">
            <v>New Orleans</v>
          </cell>
          <cell r="D162" t="str">
            <v>Tampa Bay</v>
          </cell>
          <cell r="E162">
            <v>8.5</v>
          </cell>
          <cell r="F162">
            <v>50</v>
          </cell>
          <cell r="G162" t="str">
            <v>Tampa Bay</v>
          </cell>
          <cell r="H162" t="str">
            <v>New Orleans</v>
          </cell>
          <cell r="J162" t="str">
            <v>New Orleans</v>
          </cell>
          <cell r="N162" t="str">
            <v>New Orleans</v>
          </cell>
          <cell r="O162">
            <v>27</v>
          </cell>
          <cell r="P162" t="str">
            <v>Tampa Bay</v>
          </cell>
          <cell r="Q162">
            <v>16</v>
          </cell>
          <cell r="R162" t="str">
            <v>New Orleans</v>
          </cell>
          <cell r="S162" t="str">
            <v>Tampa Bay</v>
          </cell>
          <cell r="U162" t="str">
            <v>W</v>
          </cell>
          <cell r="AD162" t="str">
            <v>U</v>
          </cell>
          <cell r="AF162">
            <v>0</v>
          </cell>
          <cell r="AR162" t="str">
            <v>Tampa Bay</v>
          </cell>
          <cell r="AS162">
            <v>3</v>
          </cell>
          <cell r="AT162">
            <v>4</v>
          </cell>
          <cell r="AU162">
            <v>0</v>
          </cell>
          <cell r="AV162">
            <v>1</v>
          </cell>
          <cell r="AW162">
            <v>1</v>
          </cell>
          <cell r="AX162">
            <v>0</v>
          </cell>
          <cell r="AY162">
            <v>7</v>
          </cell>
          <cell r="AZ162">
            <v>5</v>
          </cell>
          <cell r="BA162">
            <v>0</v>
          </cell>
          <cell r="BB162" t="str">
            <v>New Orleans</v>
          </cell>
          <cell r="BC162">
            <v>4</v>
          </cell>
          <cell r="BD162">
            <v>4</v>
          </cell>
          <cell r="BE162">
            <v>0</v>
          </cell>
          <cell r="BF162">
            <v>3</v>
          </cell>
          <cell r="BG162">
            <v>0</v>
          </cell>
          <cell r="BH162">
            <v>0</v>
          </cell>
          <cell r="BI162">
            <v>20.4</v>
          </cell>
          <cell r="BJ162">
            <v>24.46</v>
          </cell>
        </row>
        <row r="163">
          <cell r="A163">
            <v>9</v>
          </cell>
          <cell r="B163">
            <v>40853</v>
          </cell>
          <cell r="C163" t="str">
            <v>Buffalo</v>
          </cell>
          <cell r="D163" t="str">
            <v>NY Jets</v>
          </cell>
          <cell r="E163">
            <v>1.5</v>
          </cell>
          <cell r="F163">
            <v>44.5</v>
          </cell>
          <cell r="G163" t="str">
            <v>NY Jets</v>
          </cell>
          <cell r="H163" t="str">
            <v>Buffalo</v>
          </cell>
          <cell r="J163" t="str">
            <v>Buffalo</v>
          </cell>
          <cell r="N163" t="str">
            <v>NY Jets</v>
          </cell>
          <cell r="O163">
            <v>27</v>
          </cell>
          <cell r="P163" t="str">
            <v>Buffalo</v>
          </cell>
          <cell r="Q163">
            <v>11</v>
          </cell>
          <cell r="R163" t="str">
            <v>NY Jets</v>
          </cell>
          <cell r="S163" t="str">
            <v>Buffalo</v>
          </cell>
          <cell r="U163" t="str">
            <v>L</v>
          </cell>
          <cell r="AD163" t="str">
            <v>U</v>
          </cell>
          <cell r="AF163">
            <v>0</v>
          </cell>
          <cell r="AR163" t="str">
            <v>NY Jets</v>
          </cell>
          <cell r="AS163">
            <v>4</v>
          </cell>
          <cell r="AT163">
            <v>3</v>
          </cell>
          <cell r="AU163">
            <v>0</v>
          </cell>
          <cell r="AV163">
            <v>1</v>
          </cell>
          <cell r="AW163">
            <v>2</v>
          </cell>
          <cell r="AX163">
            <v>0</v>
          </cell>
          <cell r="AY163">
            <v>6</v>
          </cell>
          <cell r="AZ163">
            <v>6</v>
          </cell>
          <cell r="BA163">
            <v>0</v>
          </cell>
          <cell r="BB163" t="str">
            <v>Buffalo</v>
          </cell>
          <cell r="BC163">
            <v>5</v>
          </cell>
          <cell r="BD163">
            <v>1</v>
          </cell>
          <cell r="BE163">
            <v>1</v>
          </cell>
          <cell r="BF163">
            <v>3</v>
          </cell>
          <cell r="BG163">
            <v>0</v>
          </cell>
          <cell r="BH163">
            <v>1</v>
          </cell>
          <cell r="BI163">
            <v>22.12</v>
          </cell>
          <cell r="BJ163">
            <v>27.53</v>
          </cell>
        </row>
        <row r="164">
          <cell r="A164">
            <v>9</v>
          </cell>
          <cell r="B164">
            <v>40853</v>
          </cell>
          <cell r="C164" t="str">
            <v>Dallas </v>
          </cell>
          <cell r="D164" t="str">
            <v>Seattle</v>
          </cell>
          <cell r="E164">
            <v>11.5</v>
          </cell>
          <cell r="F164">
            <v>44.5</v>
          </cell>
          <cell r="G164" t="str">
            <v>Seattle</v>
          </cell>
          <cell r="H164" t="str">
            <v>Dallas </v>
          </cell>
          <cell r="J164" t="str">
            <v>Seattle</v>
          </cell>
          <cell r="N164" t="str">
            <v>Dallas </v>
          </cell>
          <cell r="O164">
            <v>23</v>
          </cell>
          <cell r="P164" t="str">
            <v>Seattle</v>
          </cell>
          <cell r="Q164">
            <v>13</v>
          </cell>
          <cell r="R164" t="str">
            <v>Seattle</v>
          </cell>
          <cell r="S164" t="str">
            <v>Dallas </v>
          </cell>
          <cell r="U164" t="str">
            <v>W</v>
          </cell>
          <cell r="AD164" t="str">
            <v>U</v>
          </cell>
          <cell r="AF164">
            <v>0</v>
          </cell>
          <cell r="AR164" t="str">
            <v>Seattle</v>
          </cell>
          <cell r="AS164">
            <v>4</v>
          </cell>
          <cell r="AT164">
            <v>3</v>
          </cell>
          <cell r="AU164">
            <v>0</v>
          </cell>
          <cell r="AV164">
            <v>2</v>
          </cell>
          <cell r="AW164">
            <v>2</v>
          </cell>
          <cell r="AX164">
            <v>0</v>
          </cell>
          <cell r="AY164">
            <v>0</v>
          </cell>
          <cell r="AZ164">
            <v>3</v>
          </cell>
          <cell r="BA164">
            <v>0</v>
          </cell>
          <cell r="BB164" t="str">
            <v>Dallas </v>
          </cell>
          <cell r="BC164">
            <v>3</v>
          </cell>
          <cell r="BD164">
            <v>3</v>
          </cell>
          <cell r="BE164">
            <v>1</v>
          </cell>
          <cell r="BF164">
            <v>1</v>
          </cell>
          <cell r="BG164">
            <v>2</v>
          </cell>
          <cell r="BH164">
            <v>0</v>
          </cell>
          <cell r="BI164">
            <v>14.57</v>
          </cell>
          <cell r="BJ164">
            <v>21.77</v>
          </cell>
        </row>
        <row r="165">
          <cell r="A165">
            <v>9</v>
          </cell>
          <cell r="B165">
            <v>40853</v>
          </cell>
          <cell r="C165" t="str">
            <v>Houston</v>
          </cell>
          <cell r="D165" t="str">
            <v>Cleveland</v>
          </cell>
          <cell r="E165">
            <v>11</v>
          </cell>
          <cell r="F165">
            <v>41</v>
          </cell>
          <cell r="G165" t="str">
            <v>Cleveland</v>
          </cell>
          <cell r="H165" t="str">
            <v>Houston</v>
          </cell>
          <cell r="J165" t="str">
            <v>Cleveland</v>
          </cell>
          <cell r="N165" t="str">
            <v>Houston</v>
          </cell>
          <cell r="O165">
            <v>30</v>
          </cell>
          <cell r="P165" t="str">
            <v>Cleveland</v>
          </cell>
          <cell r="Q165">
            <v>12</v>
          </cell>
          <cell r="R165" t="str">
            <v>Houston</v>
          </cell>
          <cell r="S165" t="str">
            <v>Cleveland</v>
          </cell>
          <cell r="U165" t="str">
            <v>L</v>
          </cell>
          <cell r="AD165" t="str">
            <v>O</v>
          </cell>
          <cell r="AF165">
            <v>0</v>
          </cell>
          <cell r="AR165" t="str">
            <v>Cleveland</v>
          </cell>
          <cell r="AS165">
            <v>2</v>
          </cell>
          <cell r="AT165">
            <v>5</v>
          </cell>
          <cell r="AU165">
            <v>0</v>
          </cell>
          <cell r="AV165">
            <v>2</v>
          </cell>
          <cell r="AW165">
            <v>1</v>
          </cell>
          <cell r="AX165">
            <v>0</v>
          </cell>
          <cell r="AY165">
            <v>1</v>
          </cell>
          <cell r="AZ165">
            <v>3</v>
          </cell>
          <cell r="BA165">
            <v>0</v>
          </cell>
          <cell r="BB165" t="str">
            <v>Houston</v>
          </cell>
          <cell r="BC165">
            <v>4</v>
          </cell>
          <cell r="BD165">
            <v>4</v>
          </cell>
          <cell r="BE165">
            <v>0</v>
          </cell>
          <cell r="BF165">
            <v>2</v>
          </cell>
          <cell r="BG165">
            <v>2</v>
          </cell>
          <cell r="BH165">
            <v>0</v>
          </cell>
          <cell r="BI165">
            <v>13.35</v>
          </cell>
          <cell r="BJ165">
            <v>22.73</v>
          </cell>
        </row>
        <row r="166">
          <cell r="A166">
            <v>9</v>
          </cell>
          <cell r="B166">
            <v>40853</v>
          </cell>
          <cell r="C166" t="str">
            <v>San Francisco</v>
          </cell>
          <cell r="D166" t="str">
            <v>Washington</v>
          </cell>
          <cell r="E166">
            <v>3.5</v>
          </cell>
          <cell r="F166">
            <v>38</v>
          </cell>
          <cell r="G166" t="str">
            <v>San Francisco</v>
          </cell>
          <cell r="H166" t="str">
            <v>Washington</v>
          </cell>
          <cell r="J166" t="str">
            <v>San Francisco</v>
          </cell>
          <cell r="N166" t="str">
            <v>San Francisco</v>
          </cell>
          <cell r="O166">
            <v>19</v>
          </cell>
          <cell r="P166" t="str">
            <v>Washington</v>
          </cell>
          <cell r="Q166">
            <v>11</v>
          </cell>
          <cell r="R166" t="str">
            <v>San Francisco</v>
          </cell>
          <cell r="S166" t="str">
            <v>Washington</v>
          </cell>
          <cell r="U166" t="str">
            <v>W</v>
          </cell>
          <cell r="Z166" t="str">
            <v>U</v>
          </cell>
          <cell r="AD166" t="str">
            <v>U</v>
          </cell>
          <cell r="AF166" t="str">
            <v>W</v>
          </cell>
          <cell r="AR166" t="str">
            <v>San Francisco</v>
          </cell>
          <cell r="AS166">
            <v>6</v>
          </cell>
          <cell r="AT166">
            <v>0</v>
          </cell>
          <cell r="AU166">
            <v>1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</v>
          </cell>
          <cell r="BA166">
            <v>1</v>
          </cell>
          <cell r="BB166" t="str">
            <v>Washington</v>
          </cell>
          <cell r="BC166">
            <v>3</v>
          </cell>
          <cell r="BD166">
            <v>4</v>
          </cell>
          <cell r="BE166">
            <v>0</v>
          </cell>
          <cell r="BF166">
            <v>1</v>
          </cell>
          <cell r="BG166">
            <v>2</v>
          </cell>
          <cell r="BH166">
            <v>0</v>
          </cell>
          <cell r="BI166">
            <v>30.44</v>
          </cell>
          <cell r="BJ166">
            <v>15.66</v>
          </cell>
        </row>
        <row r="167">
          <cell r="A167">
            <v>9</v>
          </cell>
          <cell r="B167">
            <v>40853</v>
          </cell>
          <cell r="C167" t="str">
            <v>Tennessee</v>
          </cell>
          <cell r="D167" t="str">
            <v>Cincinnati</v>
          </cell>
          <cell r="E167">
            <v>2.5</v>
          </cell>
          <cell r="F167">
            <v>42</v>
          </cell>
          <cell r="G167" t="str">
            <v>Cincinnati</v>
          </cell>
          <cell r="H167" t="str">
            <v>Tennessee</v>
          </cell>
          <cell r="J167" t="str">
            <v>Cincinnati</v>
          </cell>
          <cell r="N167" t="str">
            <v>Cincinnati</v>
          </cell>
          <cell r="O167">
            <v>24</v>
          </cell>
          <cell r="P167" t="str">
            <v>Tennessee</v>
          </cell>
          <cell r="Q167">
            <v>17</v>
          </cell>
          <cell r="R167" t="str">
            <v>Cincinnati</v>
          </cell>
          <cell r="S167" t="str">
            <v>Tennessee</v>
          </cell>
          <cell r="U167" t="str">
            <v>W</v>
          </cell>
          <cell r="AD167" t="str">
            <v>U</v>
          </cell>
          <cell r="AF167">
            <v>0</v>
          </cell>
          <cell r="AR167" t="str">
            <v>Cincinnati</v>
          </cell>
          <cell r="AS167">
            <v>6</v>
          </cell>
          <cell r="AT167">
            <v>1</v>
          </cell>
          <cell r="AU167">
            <v>0</v>
          </cell>
          <cell r="AV167">
            <v>4</v>
          </cell>
          <cell r="AW167">
            <v>0</v>
          </cell>
          <cell r="AX167">
            <v>0</v>
          </cell>
          <cell r="AY167">
            <v>2</v>
          </cell>
          <cell r="AZ167">
            <v>1</v>
          </cell>
          <cell r="BA167">
            <v>0</v>
          </cell>
          <cell r="BB167" t="str">
            <v>Tennessee</v>
          </cell>
          <cell r="BC167">
            <v>4</v>
          </cell>
          <cell r="BD167">
            <v>3</v>
          </cell>
          <cell r="BE167">
            <v>0</v>
          </cell>
          <cell r="BF167">
            <v>2</v>
          </cell>
          <cell r="BG167">
            <v>2</v>
          </cell>
          <cell r="BH167">
            <v>0</v>
          </cell>
          <cell r="BI167">
            <v>23.76</v>
          </cell>
          <cell r="BJ167">
            <v>17.46</v>
          </cell>
        </row>
        <row r="168">
          <cell r="A168">
            <v>9</v>
          </cell>
          <cell r="B168">
            <v>40853</v>
          </cell>
          <cell r="C168" t="str">
            <v>Oakland</v>
          </cell>
          <cell r="D168" t="str">
            <v>Denver</v>
          </cell>
          <cell r="E168">
            <v>7.5</v>
          </cell>
          <cell r="F168">
            <v>42</v>
          </cell>
          <cell r="G168" t="str">
            <v>Denver</v>
          </cell>
          <cell r="H168" t="str">
            <v>Oakland</v>
          </cell>
          <cell r="J168" t="str">
            <v>Oakland</v>
          </cell>
          <cell r="N168" t="str">
            <v>Denver</v>
          </cell>
          <cell r="O168">
            <v>38</v>
          </cell>
          <cell r="P168" t="str">
            <v>Oakland</v>
          </cell>
          <cell r="Q168">
            <v>24</v>
          </cell>
          <cell r="R168" t="str">
            <v>Denver</v>
          </cell>
          <cell r="S168" t="str">
            <v>Oakland</v>
          </cell>
          <cell r="U168" t="str">
            <v>L</v>
          </cell>
          <cell r="Z168" t="str">
            <v>U</v>
          </cell>
          <cell r="AD168" t="str">
            <v>O</v>
          </cell>
          <cell r="AF168" t="str">
            <v>L</v>
          </cell>
          <cell r="AR168" t="str">
            <v>Denver</v>
          </cell>
          <cell r="AS168">
            <v>2</v>
          </cell>
          <cell r="AT168">
            <v>5</v>
          </cell>
          <cell r="AU168">
            <v>0</v>
          </cell>
          <cell r="AV168">
            <v>2</v>
          </cell>
          <cell r="AW168">
            <v>1</v>
          </cell>
          <cell r="AX168">
            <v>0</v>
          </cell>
          <cell r="AY168">
            <v>4</v>
          </cell>
          <cell r="AZ168">
            <v>8</v>
          </cell>
          <cell r="BA168">
            <v>0</v>
          </cell>
          <cell r="BB168" t="str">
            <v>Oakland</v>
          </cell>
          <cell r="BC168">
            <v>3</v>
          </cell>
          <cell r="BD168">
            <v>3</v>
          </cell>
          <cell r="BE168">
            <v>1</v>
          </cell>
          <cell r="BF168">
            <v>1</v>
          </cell>
          <cell r="BG168">
            <v>3</v>
          </cell>
          <cell r="BH168">
            <v>0</v>
          </cell>
          <cell r="BI168">
            <v>14.5</v>
          </cell>
          <cell r="BJ168">
            <v>19.58</v>
          </cell>
        </row>
        <row r="169">
          <cell r="A169">
            <v>9</v>
          </cell>
          <cell r="B169">
            <v>40853</v>
          </cell>
          <cell r="C169" t="str">
            <v>New England</v>
          </cell>
          <cell r="D169" t="str">
            <v>NY Giants</v>
          </cell>
          <cell r="E169">
            <v>8.5</v>
          </cell>
          <cell r="F169">
            <v>52.5</v>
          </cell>
          <cell r="G169" t="str">
            <v>NY Giants</v>
          </cell>
          <cell r="H169" t="str">
            <v>New England</v>
          </cell>
          <cell r="J169" t="str">
            <v>NY Giants</v>
          </cell>
          <cell r="N169" t="str">
            <v>NY Giants</v>
          </cell>
          <cell r="O169">
            <v>24</v>
          </cell>
          <cell r="P169" t="str">
            <v>New England</v>
          </cell>
          <cell r="Q169">
            <v>20</v>
          </cell>
          <cell r="R169" t="str">
            <v>NY Giants</v>
          </cell>
          <cell r="S169" t="str">
            <v>New England</v>
          </cell>
          <cell r="U169" t="str">
            <v>W</v>
          </cell>
          <cell r="AD169" t="str">
            <v>U</v>
          </cell>
          <cell r="AF169">
            <v>0</v>
          </cell>
          <cell r="AR169" t="str">
            <v>NY Giants</v>
          </cell>
          <cell r="AS169">
            <v>3</v>
          </cell>
          <cell r="AT169">
            <v>4</v>
          </cell>
          <cell r="AU169">
            <v>0</v>
          </cell>
          <cell r="AV169">
            <v>2</v>
          </cell>
          <cell r="AW169">
            <v>1</v>
          </cell>
          <cell r="AX169">
            <v>0</v>
          </cell>
          <cell r="AY169">
            <v>1</v>
          </cell>
          <cell r="AZ169">
            <v>0</v>
          </cell>
          <cell r="BA169">
            <v>0</v>
          </cell>
          <cell r="BB169" t="str">
            <v>New England</v>
          </cell>
          <cell r="BC169">
            <v>3</v>
          </cell>
          <cell r="BD169">
            <v>4</v>
          </cell>
          <cell r="BE169">
            <v>0</v>
          </cell>
          <cell r="BF169">
            <v>1</v>
          </cell>
          <cell r="BG169">
            <v>2</v>
          </cell>
          <cell r="BH169">
            <v>0</v>
          </cell>
          <cell r="BI169">
            <v>19.08</v>
          </cell>
          <cell r="BJ169">
            <v>26.19</v>
          </cell>
        </row>
        <row r="170">
          <cell r="A170">
            <v>9</v>
          </cell>
          <cell r="B170">
            <v>40853</v>
          </cell>
          <cell r="C170" t="str">
            <v>Arizona</v>
          </cell>
          <cell r="D170" t="str">
            <v>St Louis</v>
          </cell>
          <cell r="E170">
            <v>3</v>
          </cell>
          <cell r="F170">
            <v>44.5</v>
          </cell>
          <cell r="G170" t="str">
            <v>St Louis</v>
          </cell>
          <cell r="H170" t="str">
            <v>Arizona</v>
          </cell>
          <cell r="J170" t="str">
            <v>Arizona</v>
          </cell>
          <cell r="N170" t="str">
            <v>Arizona</v>
          </cell>
          <cell r="O170">
            <v>19</v>
          </cell>
          <cell r="P170" t="str">
            <v>St Louis</v>
          </cell>
          <cell r="Q170">
            <v>13</v>
          </cell>
          <cell r="R170" t="str">
            <v>Arizona</v>
          </cell>
          <cell r="S170" t="str">
            <v>St Louis</v>
          </cell>
          <cell r="U170" t="str">
            <v>W</v>
          </cell>
          <cell r="AD170" t="str">
            <v>U</v>
          </cell>
          <cell r="AF170">
            <v>0</v>
          </cell>
          <cell r="AR170" t="str">
            <v>St Louis</v>
          </cell>
          <cell r="AS170">
            <v>1</v>
          </cell>
          <cell r="AT170">
            <v>6</v>
          </cell>
          <cell r="AU170">
            <v>0</v>
          </cell>
          <cell r="AV170">
            <v>0</v>
          </cell>
          <cell r="AW170">
            <v>3</v>
          </cell>
          <cell r="AX170">
            <v>0</v>
          </cell>
          <cell r="AY170">
            <v>5</v>
          </cell>
          <cell r="AZ170">
            <v>6</v>
          </cell>
          <cell r="BA170">
            <v>1</v>
          </cell>
          <cell r="BB170" t="str">
            <v>Arizona</v>
          </cell>
          <cell r="BC170">
            <v>2</v>
          </cell>
          <cell r="BD170">
            <v>4</v>
          </cell>
          <cell r="BE170">
            <v>1</v>
          </cell>
          <cell r="BF170">
            <v>0</v>
          </cell>
          <cell r="BG170">
            <v>2</v>
          </cell>
          <cell r="BH170">
            <v>1</v>
          </cell>
          <cell r="BI170">
            <v>10.87</v>
          </cell>
          <cell r="BJ170">
            <v>12.29</v>
          </cell>
        </row>
        <row r="171">
          <cell r="A171">
            <v>9</v>
          </cell>
          <cell r="B171">
            <v>40853</v>
          </cell>
          <cell r="C171" t="str">
            <v>Green Bay</v>
          </cell>
          <cell r="D171" t="str">
            <v>San Diego</v>
          </cell>
          <cell r="E171">
            <v>5.5</v>
          </cell>
          <cell r="F171">
            <v>51</v>
          </cell>
          <cell r="G171" t="str">
            <v>Green Bay</v>
          </cell>
          <cell r="H171" t="str">
            <v>San Diego</v>
          </cell>
          <cell r="J171" t="str">
            <v>Green Bay</v>
          </cell>
          <cell r="N171" t="str">
            <v>Green Bay</v>
          </cell>
          <cell r="O171">
            <v>45</v>
          </cell>
          <cell r="P171" t="str">
            <v>San Diego</v>
          </cell>
          <cell r="Q171">
            <v>38</v>
          </cell>
          <cell r="R171" t="str">
            <v>Green Bay</v>
          </cell>
          <cell r="S171" t="str">
            <v>San Diego</v>
          </cell>
          <cell r="U171" t="str">
            <v>W</v>
          </cell>
          <cell r="AD171" t="str">
            <v>O</v>
          </cell>
          <cell r="AF171">
            <v>0</v>
          </cell>
          <cell r="AR171" t="str">
            <v>Green Bay</v>
          </cell>
          <cell r="AS171">
            <v>5</v>
          </cell>
          <cell r="AT171">
            <v>2</v>
          </cell>
          <cell r="AU171">
            <v>0</v>
          </cell>
          <cell r="AV171">
            <v>2</v>
          </cell>
          <cell r="AW171">
            <v>2</v>
          </cell>
          <cell r="AX171">
            <v>0</v>
          </cell>
          <cell r="AY171">
            <v>1</v>
          </cell>
          <cell r="AZ171">
            <v>0</v>
          </cell>
          <cell r="BA171">
            <v>0</v>
          </cell>
          <cell r="BB171" t="str">
            <v>San Diego</v>
          </cell>
          <cell r="BC171">
            <v>2</v>
          </cell>
          <cell r="BD171">
            <v>5</v>
          </cell>
          <cell r="BE171">
            <v>0</v>
          </cell>
          <cell r="BF171">
            <v>1</v>
          </cell>
          <cell r="BG171">
            <v>2</v>
          </cell>
          <cell r="BH171">
            <v>0</v>
          </cell>
          <cell r="BI171">
            <v>31.6</v>
          </cell>
          <cell r="BJ171">
            <v>20.34</v>
          </cell>
        </row>
        <row r="172">
          <cell r="A172">
            <v>9</v>
          </cell>
          <cell r="B172">
            <v>40853</v>
          </cell>
          <cell r="C172" t="str">
            <v>Pittsburgh</v>
          </cell>
          <cell r="D172" t="str">
            <v>Baltimore</v>
          </cell>
          <cell r="E172">
            <v>3.5</v>
          </cell>
          <cell r="F172">
            <v>41.5</v>
          </cell>
          <cell r="G172" t="str">
            <v>Baltimore</v>
          </cell>
          <cell r="H172" t="str">
            <v>Pittsburgh</v>
          </cell>
          <cell r="J172" t="str">
            <v>Pittsburgh</v>
          </cell>
          <cell r="N172" t="str">
            <v>Baltimore</v>
          </cell>
          <cell r="O172">
            <v>23</v>
          </cell>
          <cell r="P172" t="str">
            <v>Pittsburgh</v>
          </cell>
          <cell r="Q172">
            <v>20</v>
          </cell>
          <cell r="R172" t="str">
            <v>Baltimore</v>
          </cell>
          <cell r="S172" t="str">
            <v>Pittsburgh</v>
          </cell>
          <cell r="U172" t="str">
            <v>L</v>
          </cell>
          <cell r="AD172" t="str">
            <v>O</v>
          </cell>
          <cell r="AF172">
            <v>0</v>
          </cell>
          <cell r="AR172" t="str">
            <v>Baltimore</v>
          </cell>
          <cell r="AS172">
            <v>4</v>
          </cell>
          <cell r="AT172">
            <v>3</v>
          </cell>
          <cell r="AU172">
            <v>0</v>
          </cell>
          <cell r="AV172">
            <v>1</v>
          </cell>
          <cell r="AW172">
            <v>2</v>
          </cell>
          <cell r="AX172">
            <v>0</v>
          </cell>
          <cell r="AY172">
            <v>7</v>
          </cell>
          <cell r="AZ172">
            <v>4</v>
          </cell>
          <cell r="BA172">
            <v>1</v>
          </cell>
          <cell r="BB172" t="str">
            <v>Pittsburgh</v>
          </cell>
          <cell r="BC172">
            <v>4</v>
          </cell>
          <cell r="BD172">
            <v>4</v>
          </cell>
          <cell r="BE172">
            <v>0</v>
          </cell>
          <cell r="BF172">
            <v>3</v>
          </cell>
          <cell r="BG172">
            <v>1</v>
          </cell>
          <cell r="BH172">
            <v>0</v>
          </cell>
          <cell r="BI172">
            <v>23.62</v>
          </cell>
          <cell r="BJ172">
            <v>22.75</v>
          </cell>
        </row>
        <row r="173">
          <cell r="A173">
            <v>9</v>
          </cell>
          <cell r="B173">
            <v>40854</v>
          </cell>
          <cell r="C173" t="str">
            <v>Philadelphia </v>
          </cell>
          <cell r="D173" t="str">
            <v>Chicago</v>
          </cell>
          <cell r="E173">
            <v>8.5</v>
          </cell>
          <cell r="F173">
            <v>47</v>
          </cell>
          <cell r="G173" t="str">
            <v>Chicago</v>
          </cell>
          <cell r="H173" t="str">
            <v>Philadelphia </v>
          </cell>
          <cell r="J173" t="str">
            <v>Chicago</v>
          </cell>
          <cell r="N173" t="str">
            <v>Chicago</v>
          </cell>
          <cell r="O173">
            <v>30</v>
          </cell>
          <cell r="P173" t="str">
            <v>Philadelphia </v>
          </cell>
          <cell r="Q173">
            <v>24</v>
          </cell>
          <cell r="R173" t="str">
            <v>Chicago</v>
          </cell>
          <cell r="S173" t="str">
            <v>Philadelphia </v>
          </cell>
          <cell r="U173" t="str">
            <v>W</v>
          </cell>
          <cell r="Z173" t="str">
            <v>U</v>
          </cell>
          <cell r="AD173" t="str">
            <v>O</v>
          </cell>
          <cell r="AF173" t="str">
            <v>L</v>
          </cell>
          <cell r="AR173" t="str">
            <v>Chicago</v>
          </cell>
          <cell r="AS173">
            <v>3</v>
          </cell>
          <cell r="AT173">
            <v>4</v>
          </cell>
          <cell r="AU173">
            <v>0</v>
          </cell>
          <cell r="AV173">
            <v>1</v>
          </cell>
          <cell r="AW173">
            <v>2</v>
          </cell>
          <cell r="AX173">
            <v>0</v>
          </cell>
          <cell r="AY173">
            <v>2</v>
          </cell>
          <cell r="AZ173">
            <v>1</v>
          </cell>
          <cell r="BA173">
            <v>0</v>
          </cell>
          <cell r="BB173" t="str">
            <v>Philadelphia </v>
          </cell>
          <cell r="BC173">
            <v>3</v>
          </cell>
          <cell r="BD173">
            <v>4</v>
          </cell>
          <cell r="BE173">
            <v>0</v>
          </cell>
          <cell r="BF173">
            <v>1</v>
          </cell>
          <cell r="BG173">
            <v>2</v>
          </cell>
          <cell r="BH173">
            <v>0</v>
          </cell>
          <cell r="BI173">
            <v>24.81</v>
          </cell>
          <cell r="BJ173">
            <v>22.77</v>
          </cell>
        </row>
        <row r="178">
          <cell r="A178">
            <v>10</v>
          </cell>
          <cell r="B178">
            <v>40857</v>
          </cell>
          <cell r="C178" t="str">
            <v>San Diego</v>
          </cell>
          <cell r="D178" t="str">
            <v>Oakland</v>
          </cell>
          <cell r="E178">
            <v>7</v>
          </cell>
          <cell r="F178">
            <v>47.5</v>
          </cell>
          <cell r="G178" t="str">
            <v>Oakland</v>
          </cell>
          <cell r="H178" t="str">
            <v>San Diego</v>
          </cell>
          <cell r="J178" t="str">
            <v>San Diego</v>
          </cell>
          <cell r="N178" t="str">
            <v>Oakland</v>
          </cell>
          <cell r="O178">
            <v>24</v>
          </cell>
          <cell r="P178" t="str">
            <v>San Diego</v>
          </cell>
          <cell r="Q178">
            <v>17</v>
          </cell>
          <cell r="R178" t="str">
            <v>Oakland</v>
          </cell>
          <cell r="S178" t="str">
            <v>San Diego</v>
          </cell>
          <cell r="U178" t="str">
            <v>L</v>
          </cell>
          <cell r="Z178" t="str">
            <v>U</v>
          </cell>
          <cell r="AR178" t="str">
            <v>Oakland</v>
          </cell>
          <cell r="AS178">
            <v>3</v>
          </cell>
          <cell r="AT178">
            <v>4</v>
          </cell>
          <cell r="AU178">
            <v>1</v>
          </cell>
          <cell r="AV178">
            <v>2</v>
          </cell>
          <cell r="AW178">
            <v>0</v>
          </cell>
          <cell r="AX178">
            <v>1</v>
          </cell>
          <cell r="AY178">
            <v>5</v>
          </cell>
          <cell r="AZ178">
            <v>7</v>
          </cell>
          <cell r="BA178">
            <v>0</v>
          </cell>
          <cell r="BB178" t="str">
            <v>San Diego</v>
          </cell>
          <cell r="BC178">
            <v>2</v>
          </cell>
          <cell r="BD178">
            <v>6</v>
          </cell>
          <cell r="BE178">
            <v>0</v>
          </cell>
          <cell r="BF178">
            <v>1</v>
          </cell>
          <cell r="BG178">
            <v>3</v>
          </cell>
          <cell r="BH178">
            <v>0</v>
          </cell>
          <cell r="BI178">
            <v>17.03</v>
          </cell>
          <cell r="BJ178">
            <v>19.66</v>
          </cell>
        </row>
        <row r="179">
          <cell r="A179">
            <v>10</v>
          </cell>
          <cell r="B179">
            <v>40860</v>
          </cell>
          <cell r="C179" t="str">
            <v>Philadelphia </v>
          </cell>
          <cell r="D179" t="str">
            <v>Arizona</v>
          </cell>
          <cell r="E179">
            <v>14.5</v>
          </cell>
          <cell r="F179">
            <v>52</v>
          </cell>
          <cell r="G179" t="str">
            <v>Arizona</v>
          </cell>
          <cell r="H179" t="str">
            <v>Philadelphia </v>
          </cell>
          <cell r="J179" t="str">
            <v>Philadelphia </v>
          </cell>
          <cell r="N179" t="str">
            <v>Arizona</v>
          </cell>
          <cell r="O179">
            <v>21</v>
          </cell>
          <cell r="P179" t="str">
            <v>Philadelphia </v>
          </cell>
          <cell r="Q179">
            <v>17</v>
          </cell>
          <cell r="R179" t="str">
            <v>Arizona</v>
          </cell>
          <cell r="S179" t="str">
            <v>Philadelphia </v>
          </cell>
          <cell r="U179" t="str">
            <v>L</v>
          </cell>
          <cell r="AD179" t="str">
            <v>U</v>
          </cell>
          <cell r="AF179">
            <v>0</v>
          </cell>
          <cell r="AR179" t="str">
            <v>Arizona</v>
          </cell>
          <cell r="AS179">
            <v>3</v>
          </cell>
          <cell r="AT179">
            <v>4</v>
          </cell>
          <cell r="AU179">
            <v>1</v>
          </cell>
          <cell r="AV179">
            <v>2</v>
          </cell>
          <cell r="AW179">
            <v>2</v>
          </cell>
          <cell r="AX179">
            <v>0</v>
          </cell>
          <cell r="AY179">
            <v>1</v>
          </cell>
          <cell r="AZ179">
            <v>1</v>
          </cell>
          <cell r="BA179">
            <v>0</v>
          </cell>
          <cell r="BB179" t="str">
            <v>Philadelphia </v>
          </cell>
          <cell r="BC179">
            <v>3</v>
          </cell>
          <cell r="BD179">
            <v>5</v>
          </cell>
          <cell r="BE179">
            <v>0</v>
          </cell>
          <cell r="BF179">
            <v>1</v>
          </cell>
          <cell r="BG179">
            <v>3</v>
          </cell>
          <cell r="BH179">
            <v>0</v>
          </cell>
          <cell r="BI179">
            <v>12.55</v>
          </cell>
          <cell r="BJ179">
            <v>21.56</v>
          </cell>
        </row>
        <row r="180">
          <cell r="A180">
            <v>10</v>
          </cell>
          <cell r="B180">
            <v>40860</v>
          </cell>
          <cell r="C180" t="str">
            <v>Carolina</v>
          </cell>
          <cell r="D180" t="str">
            <v>Tennessee</v>
          </cell>
          <cell r="E180">
            <v>3</v>
          </cell>
          <cell r="F180">
            <v>46</v>
          </cell>
          <cell r="G180" t="str">
            <v>Tennessee</v>
          </cell>
          <cell r="H180" t="str">
            <v>Carolina</v>
          </cell>
          <cell r="J180" t="str">
            <v>Carolina</v>
          </cell>
          <cell r="N180" t="str">
            <v>Tennessee</v>
          </cell>
          <cell r="O180">
            <v>30</v>
          </cell>
          <cell r="P180" t="str">
            <v>Carolina</v>
          </cell>
          <cell r="Q180">
            <v>3</v>
          </cell>
          <cell r="R180" t="str">
            <v>Tennessee</v>
          </cell>
          <cell r="S180" t="str">
            <v>Carolina</v>
          </cell>
          <cell r="U180" t="str">
            <v>L</v>
          </cell>
          <cell r="AD180" t="str">
            <v>U</v>
          </cell>
          <cell r="AF180">
            <v>0</v>
          </cell>
          <cell r="AR180" t="str">
            <v>Tennessee</v>
          </cell>
          <cell r="AS180">
            <v>4</v>
          </cell>
          <cell r="AT180">
            <v>4</v>
          </cell>
          <cell r="AU180">
            <v>0</v>
          </cell>
          <cell r="AV180">
            <v>2</v>
          </cell>
          <cell r="AW180">
            <v>1</v>
          </cell>
          <cell r="AX180">
            <v>0</v>
          </cell>
          <cell r="AY180">
            <v>1</v>
          </cell>
          <cell r="AZ180">
            <v>0</v>
          </cell>
          <cell r="BA180">
            <v>0</v>
          </cell>
          <cell r="BB180" t="str">
            <v>Carolina</v>
          </cell>
          <cell r="BC180">
            <v>5</v>
          </cell>
          <cell r="BD180">
            <v>2</v>
          </cell>
          <cell r="BE180">
            <v>1</v>
          </cell>
          <cell r="BF180">
            <v>4</v>
          </cell>
          <cell r="BG180">
            <v>1</v>
          </cell>
          <cell r="BH180">
            <v>0</v>
          </cell>
          <cell r="BI180">
            <v>17.43</v>
          </cell>
          <cell r="BJ180">
            <v>15.84</v>
          </cell>
        </row>
        <row r="181">
          <cell r="A181">
            <v>10</v>
          </cell>
          <cell r="B181">
            <v>40860</v>
          </cell>
          <cell r="C181" t="str">
            <v>Houston</v>
          </cell>
          <cell r="D181" t="str">
            <v>Tampa Bay</v>
          </cell>
          <cell r="E181">
            <v>3</v>
          </cell>
          <cell r="F181">
            <v>45.5</v>
          </cell>
          <cell r="G181" t="str">
            <v>Houston</v>
          </cell>
          <cell r="H181" t="str">
            <v>Tampa Bay</v>
          </cell>
          <cell r="J181" t="str">
            <v>Houston</v>
          </cell>
          <cell r="N181" t="str">
            <v>Houston</v>
          </cell>
          <cell r="O181">
            <v>37</v>
          </cell>
          <cell r="P181" t="str">
            <v>Tampa Bay</v>
          </cell>
          <cell r="Q181">
            <v>9</v>
          </cell>
          <cell r="R181" t="str">
            <v>Houston</v>
          </cell>
          <cell r="S181" t="str">
            <v>Tampa Bay</v>
          </cell>
          <cell r="U181" t="str">
            <v>W</v>
          </cell>
          <cell r="AD181" t="str">
            <v>O</v>
          </cell>
          <cell r="AF181">
            <v>0</v>
          </cell>
          <cell r="AR181" t="str">
            <v>Houston</v>
          </cell>
          <cell r="AS181">
            <v>5</v>
          </cell>
          <cell r="AT181">
            <v>4</v>
          </cell>
          <cell r="AU181">
            <v>0</v>
          </cell>
          <cell r="AV181">
            <v>2</v>
          </cell>
          <cell r="AW181">
            <v>2</v>
          </cell>
          <cell r="AX181">
            <v>0</v>
          </cell>
          <cell r="AY181">
            <v>1</v>
          </cell>
          <cell r="AZ181">
            <v>0</v>
          </cell>
          <cell r="BA181">
            <v>0</v>
          </cell>
          <cell r="BB181" t="str">
            <v>Tampa Bay</v>
          </cell>
          <cell r="BC181">
            <v>3</v>
          </cell>
          <cell r="BD181">
            <v>5</v>
          </cell>
          <cell r="BE181">
            <v>0</v>
          </cell>
          <cell r="BF181">
            <v>2</v>
          </cell>
          <cell r="BG181">
            <v>3</v>
          </cell>
          <cell r="BH181">
            <v>0</v>
          </cell>
          <cell r="BI181">
            <v>23.38</v>
          </cell>
          <cell r="BJ181">
            <v>20.4</v>
          </cell>
        </row>
        <row r="182">
          <cell r="A182">
            <v>10</v>
          </cell>
          <cell r="B182">
            <v>40860</v>
          </cell>
          <cell r="C182" t="str">
            <v>Miami</v>
          </cell>
          <cell r="D182" t="str">
            <v>Washington</v>
          </cell>
          <cell r="E182">
            <v>3.5</v>
          </cell>
          <cell r="F182">
            <v>37.5</v>
          </cell>
          <cell r="G182" t="str">
            <v>Washington</v>
          </cell>
          <cell r="H182" t="str">
            <v>Miami</v>
          </cell>
          <cell r="J182" t="str">
            <v>Washington</v>
          </cell>
          <cell r="N182" t="str">
            <v>Miami</v>
          </cell>
          <cell r="O182">
            <v>20</v>
          </cell>
          <cell r="P182" t="str">
            <v>Washington</v>
          </cell>
          <cell r="Q182">
            <v>9</v>
          </cell>
          <cell r="R182" t="str">
            <v>Miami</v>
          </cell>
          <cell r="S182" t="str">
            <v>Washington</v>
          </cell>
          <cell r="U182" t="str">
            <v>L</v>
          </cell>
          <cell r="AD182" t="str">
            <v>U</v>
          </cell>
          <cell r="AF182">
            <v>0</v>
          </cell>
          <cell r="AR182" t="str">
            <v>Washington</v>
          </cell>
          <cell r="AS182">
            <v>3</v>
          </cell>
          <cell r="AT182">
            <v>5</v>
          </cell>
          <cell r="AU182">
            <v>0</v>
          </cell>
          <cell r="AV182">
            <v>2</v>
          </cell>
          <cell r="AW182">
            <v>2</v>
          </cell>
          <cell r="AX182">
            <v>0</v>
          </cell>
          <cell r="AY182">
            <v>0</v>
          </cell>
          <cell r="AZ182">
            <v>0</v>
          </cell>
          <cell r="BA182">
            <v>1</v>
          </cell>
          <cell r="BB182" t="str">
            <v>Miami</v>
          </cell>
          <cell r="BC182">
            <v>3</v>
          </cell>
          <cell r="BD182">
            <v>5</v>
          </cell>
          <cell r="BE182">
            <v>0</v>
          </cell>
          <cell r="BF182">
            <v>0</v>
          </cell>
          <cell r="BG182">
            <v>3</v>
          </cell>
          <cell r="BH182">
            <v>0</v>
          </cell>
          <cell r="BI182">
            <v>15.38</v>
          </cell>
          <cell r="BJ182">
            <v>14.25</v>
          </cell>
        </row>
        <row r="183">
          <cell r="A183">
            <v>10</v>
          </cell>
          <cell r="B183">
            <v>40860</v>
          </cell>
          <cell r="C183" t="str">
            <v>Jacksonville</v>
          </cell>
          <cell r="D183" t="str">
            <v>Indianapolis</v>
          </cell>
          <cell r="E183">
            <v>3</v>
          </cell>
          <cell r="F183">
            <v>38</v>
          </cell>
          <cell r="G183" t="str">
            <v>Jacksonville</v>
          </cell>
          <cell r="H183" t="str">
            <v>Indianapolis</v>
          </cell>
          <cell r="J183" t="str">
            <v>Jacksonville</v>
          </cell>
          <cell r="N183" t="str">
            <v>Jacksonville</v>
          </cell>
          <cell r="O183">
            <v>17</v>
          </cell>
          <cell r="P183" t="str">
            <v>Indianapolis</v>
          </cell>
          <cell r="Q183">
            <v>3</v>
          </cell>
          <cell r="R183" t="str">
            <v>Jacksonville</v>
          </cell>
          <cell r="S183" t="str">
            <v>Indianapolis</v>
          </cell>
          <cell r="U183" t="str">
            <v>W</v>
          </cell>
          <cell r="Z183" t="str">
            <v>U</v>
          </cell>
          <cell r="AD183" t="str">
            <v>U</v>
          </cell>
          <cell r="AF183" t="str">
            <v>W</v>
          </cell>
          <cell r="AR183" t="str">
            <v>Jacksonville</v>
          </cell>
          <cell r="AS183">
            <v>3</v>
          </cell>
          <cell r="AT183">
            <v>5</v>
          </cell>
          <cell r="AU183">
            <v>0</v>
          </cell>
          <cell r="AV183">
            <v>2</v>
          </cell>
          <cell r="AW183">
            <v>2</v>
          </cell>
          <cell r="AX183">
            <v>0</v>
          </cell>
          <cell r="AY183">
            <v>6</v>
          </cell>
          <cell r="AZ183">
            <v>5</v>
          </cell>
          <cell r="BA183">
            <v>1</v>
          </cell>
          <cell r="BB183" t="str">
            <v>Indianapolis</v>
          </cell>
          <cell r="BC183">
            <v>2</v>
          </cell>
          <cell r="BD183">
            <v>7</v>
          </cell>
          <cell r="BE183">
            <v>0</v>
          </cell>
          <cell r="BF183">
            <v>1</v>
          </cell>
          <cell r="BG183">
            <v>3</v>
          </cell>
          <cell r="BH183">
            <v>0</v>
          </cell>
          <cell r="BI183">
            <v>15.29</v>
          </cell>
          <cell r="BJ183">
            <v>5.96</v>
          </cell>
        </row>
        <row r="184">
          <cell r="A184">
            <v>10</v>
          </cell>
          <cell r="B184">
            <v>40860</v>
          </cell>
          <cell r="C184" t="str">
            <v>Kansas City</v>
          </cell>
          <cell r="D184" t="str">
            <v>Denver</v>
          </cell>
          <cell r="E184">
            <v>3</v>
          </cell>
          <cell r="F184">
            <v>41.5</v>
          </cell>
          <cell r="G184" t="str">
            <v>Denver</v>
          </cell>
          <cell r="H184" t="str">
            <v>Kansas City</v>
          </cell>
          <cell r="J184" t="str">
            <v>Kansas City</v>
          </cell>
          <cell r="N184" t="str">
            <v>Denver</v>
          </cell>
          <cell r="O184">
            <v>17</v>
          </cell>
          <cell r="P184" t="str">
            <v>Kansas City</v>
          </cell>
          <cell r="Q184">
            <v>10</v>
          </cell>
          <cell r="R184" t="str">
            <v>Denver</v>
          </cell>
          <cell r="S184" t="str">
            <v>Kansas City</v>
          </cell>
          <cell r="U184" t="str">
            <v>L</v>
          </cell>
          <cell r="AD184" t="str">
            <v>U</v>
          </cell>
          <cell r="AF184">
            <v>0</v>
          </cell>
          <cell r="AR184" t="str">
            <v>Denver</v>
          </cell>
          <cell r="AS184">
            <v>3</v>
          </cell>
          <cell r="AT184">
            <v>5</v>
          </cell>
          <cell r="AU184">
            <v>0</v>
          </cell>
          <cell r="AV184">
            <v>3</v>
          </cell>
          <cell r="AW184">
            <v>1</v>
          </cell>
          <cell r="AX184">
            <v>0</v>
          </cell>
          <cell r="AY184">
            <v>6</v>
          </cell>
          <cell r="AZ184">
            <v>6</v>
          </cell>
          <cell r="BA184">
            <v>0</v>
          </cell>
          <cell r="BB184" t="str">
            <v>Kansas City</v>
          </cell>
          <cell r="BC184">
            <v>5</v>
          </cell>
          <cell r="BD184">
            <v>3</v>
          </cell>
          <cell r="BE184">
            <v>0</v>
          </cell>
          <cell r="BF184">
            <v>2</v>
          </cell>
          <cell r="BG184">
            <v>2</v>
          </cell>
          <cell r="BH184">
            <v>0</v>
          </cell>
          <cell r="BI184">
            <v>16.84</v>
          </cell>
          <cell r="BJ184">
            <v>15.18</v>
          </cell>
        </row>
        <row r="185">
          <cell r="A185">
            <v>10</v>
          </cell>
          <cell r="B185">
            <v>40860</v>
          </cell>
          <cell r="C185" t="str">
            <v>Dallas </v>
          </cell>
          <cell r="D185" t="str">
            <v>Buffalo</v>
          </cell>
          <cell r="E185">
            <v>5.5</v>
          </cell>
          <cell r="F185">
            <v>48</v>
          </cell>
          <cell r="G185" t="str">
            <v>Buffalo</v>
          </cell>
          <cell r="H185" t="str">
            <v>Dallas </v>
          </cell>
          <cell r="J185" t="str">
            <v>Dallas </v>
          </cell>
          <cell r="N185" t="str">
            <v>Dallas </v>
          </cell>
          <cell r="O185">
            <v>44</v>
          </cell>
          <cell r="P185" t="str">
            <v>Buffalo</v>
          </cell>
          <cell r="Q185">
            <v>7</v>
          </cell>
          <cell r="R185" t="str">
            <v>Dallas </v>
          </cell>
          <cell r="S185" t="str">
            <v>Buffalo</v>
          </cell>
          <cell r="U185" t="str">
            <v>W</v>
          </cell>
          <cell r="AD185" t="str">
            <v>O</v>
          </cell>
          <cell r="AF185">
            <v>0</v>
          </cell>
          <cell r="AR185" t="str">
            <v>Buffalo</v>
          </cell>
          <cell r="AS185">
            <v>5</v>
          </cell>
          <cell r="AT185">
            <v>2</v>
          </cell>
          <cell r="AU185">
            <v>1</v>
          </cell>
          <cell r="AV185">
            <v>2</v>
          </cell>
          <cell r="AW185">
            <v>1</v>
          </cell>
          <cell r="AX185">
            <v>0</v>
          </cell>
          <cell r="AY185">
            <v>1</v>
          </cell>
          <cell r="AZ185">
            <v>0</v>
          </cell>
          <cell r="BA185">
            <v>0</v>
          </cell>
          <cell r="BB185" t="str">
            <v>Dallas </v>
          </cell>
          <cell r="BC185">
            <v>3</v>
          </cell>
          <cell r="BD185">
            <v>4</v>
          </cell>
          <cell r="BE185">
            <v>1</v>
          </cell>
          <cell r="BF185">
            <v>1</v>
          </cell>
          <cell r="BG185">
            <v>3</v>
          </cell>
          <cell r="BH185">
            <v>0</v>
          </cell>
          <cell r="BI185">
            <v>24.3</v>
          </cell>
          <cell r="BJ185">
            <v>21.49</v>
          </cell>
        </row>
        <row r="186">
          <cell r="A186">
            <v>10</v>
          </cell>
          <cell r="B186">
            <v>40860</v>
          </cell>
          <cell r="C186" t="str">
            <v>Chicago</v>
          </cell>
          <cell r="D186" t="str">
            <v>Detroit</v>
          </cell>
          <cell r="E186">
            <v>3</v>
          </cell>
          <cell r="F186">
            <v>46.5</v>
          </cell>
          <cell r="G186" t="str">
            <v>Detroit</v>
          </cell>
          <cell r="H186" t="str">
            <v>Chicago</v>
          </cell>
          <cell r="J186" t="str">
            <v>Chicago</v>
          </cell>
          <cell r="N186" t="str">
            <v>Chicago</v>
          </cell>
          <cell r="O186">
            <v>37</v>
          </cell>
          <cell r="P186" t="str">
            <v>Detroit</v>
          </cell>
          <cell r="Q186">
            <v>13</v>
          </cell>
          <cell r="R186" t="str">
            <v>Chicago</v>
          </cell>
          <cell r="S186" t="str">
            <v>Detroit</v>
          </cell>
          <cell r="U186" t="str">
            <v>W</v>
          </cell>
          <cell r="AD186" t="str">
            <v>O</v>
          </cell>
          <cell r="AF186">
            <v>0</v>
          </cell>
          <cell r="AR186" t="str">
            <v>Detroit</v>
          </cell>
          <cell r="AS186">
            <v>5</v>
          </cell>
          <cell r="AT186">
            <v>3</v>
          </cell>
          <cell r="AU186">
            <v>0</v>
          </cell>
          <cell r="AV186">
            <v>3</v>
          </cell>
          <cell r="AW186">
            <v>1</v>
          </cell>
          <cell r="AX186">
            <v>0</v>
          </cell>
          <cell r="AY186">
            <v>6</v>
          </cell>
          <cell r="AZ186">
            <v>6</v>
          </cell>
          <cell r="BA186">
            <v>0</v>
          </cell>
          <cell r="BB186" t="str">
            <v>Chicago</v>
          </cell>
          <cell r="BC186">
            <v>4</v>
          </cell>
          <cell r="BD186">
            <v>4</v>
          </cell>
          <cell r="BE186">
            <v>0</v>
          </cell>
          <cell r="BF186">
            <v>2</v>
          </cell>
          <cell r="BG186">
            <v>2</v>
          </cell>
          <cell r="BH186">
            <v>0</v>
          </cell>
          <cell r="BI186">
            <v>29.18</v>
          </cell>
          <cell r="BJ186">
            <v>26.38</v>
          </cell>
        </row>
        <row r="187">
          <cell r="A187">
            <v>10</v>
          </cell>
          <cell r="B187">
            <v>40860</v>
          </cell>
          <cell r="C187" t="str">
            <v>Atlanta</v>
          </cell>
          <cell r="D187" t="str">
            <v>New Orleans</v>
          </cell>
          <cell r="E187" t="str">
            <v>PK</v>
          </cell>
          <cell r="F187">
            <v>46.5</v>
          </cell>
          <cell r="G187" t="str">
            <v>New Orleans</v>
          </cell>
          <cell r="H187" t="str">
            <v>Atlanta</v>
          </cell>
          <cell r="J187" t="str">
            <v>Atlanta</v>
          </cell>
          <cell r="N187" t="str">
            <v>New Orleans</v>
          </cell>
          <cell r="O187">
            <v>26</v>
          </cell>
          <cell r="P187" t="str">
            <v>Atlanta</v>
          </cell>
          <cell r="Q187">
            <v>23</v>
          </cell>
          <cell r="R187" t="str">
            <v>New Orleans</v>
          </cell>
          <cell r="S187" t="str">
            <v>Atlanta</v>
          </cell>
          <cell r="U187" t="str">
            <v>L</v>
          </cell>
          <cell r="Z187" t="str">
            <v>O</v>
          </cell>
          <cell r="AD187" t="str">
            <v>O</v>
          </cell>
          <cell r="AF187" t="str">
            <v>W</v>
          </cell>
          <cell r="AR187" t="str">
            <v>New Orleans</v>
          </cell>
          <cell r="AS187">
            <v>5</v>
          </cell>
          <cell r="AT187">
            <v>4</v>
          </cell>
          <cell r="AU187">
            <v>0</v>
          </cell>
          <cell r="AV187">
            <v>1</v>
          </cell>
          <cell r="AW187">
            <v>4</v>
          </cell>
          <cell r="AX187">
            <v>0</v>
          </cell>
          <cell r="AY187">
            <v>6</v>
          </cell>
          <cell r="AZ187">
            <v>6</v>
          </cell>
          <cell r="BA187">
            <v>0</v>
          </cell>
          <cell r="BB187" t="str">
            <v>Atlanta</v>
          </cell>
          <cell r="BC187">
            <v>4</v>
          </cell>
          <cell r="BD187">
            <v>4</v>
          </cell>
          <cell r="BE187">
            <v>0</v>
          </cell>
          <cell r="BF187">
            <v>2</v>
          </cell>
          <cell r="BG187">
            <v>1</v>
          </cell>
          <cell r="BH187">
            <v>0</v>
          </cell>
          <cell r="BI187">
            <v>25.43</v>
          </cell>
          <cell r="BJ187">
            <v>24.68</v>
          </cell>
        </row>
        <row r="188">
          <cell r="A188">
            <v>10</v>
          </cell>
          <cell r="B188">
            <v>40860</v>
          </cell>
          <cell r="C188" t="str">
            <v>Cleveland</v>
          </cell>
          <cell r="D188" t="str">
            <v>St Louis</v>
          </cell>
          <cell r="E188">
            <v>3</v>
          </cell>
          <cell r="F188">
            <v>37.5</v>
          </cell>
          <cell r="G188" t="str">
            <v>St Louis</v>
          </cell>
          <cell r="H188" t="str">
            <v>Cleveland</v>
          </cell>
          <cell r="J188" t="str">
            <v>St Louis</v>
          </cell>
          <cell r="N188" t="str">
            <v>St Louis</v>
          </cell>
          <cell r="O188">
            <v>13</v>
          </cell>
          <cell r="P188" t="str">
            <v>Cleveland</v>
          </cell>
          <cell r="Q188">
            <v>12</v>
          </cell>
          <cell r="R188" t="str">
            <v>St Louis</v>
          </cell>
          <cell r="S188" t="str">
            <v>Cleveland</v>
          </cell>
          <cell r="U188" t="str">
            <v>W</v>
          </cell>
          <cell r="AD188" t="str">
            <v>U</v>
          </cell>
          <cell r="AF188">
            <v>0</v>
          </cell>
          <cell r="AR188" t="str">
            <v>St Louis</v>
          </cell>
          <cell r="AS188">
            <v>1</v>
          </cell>
          <cell r="AT188">
            <v>7</v>
          </cell>
          <cell r="AU188">
            <v>0</v>
          </cell>
          <cell r="AV188">
            <v>0</v>
          </cell>
          <cell r="AW188">
            <v>4</v>
          </cell>
          <cell r="AX188">
            <v>0</v>
          </cell>
          <cell r="AY188">
            <v>0</v>
          </cell>
          <cell r="AZ188">
            <v>1</v>
          </cell>
          <cell r="BA188">
            <v>0</v>
          </cell>
          <cell r="BB188" t="str">
            <v>Cleveland</v>
          </cell>
          <cell r="BC188">
            <v>2</v>
          </cell>
          <cell r="BD188">
            <v>6</v>
          </cell>
          <cell r="BE188">
            <v>0</v>
          </cell>
          <cell r="BF188">
            <v>0</v>
          </cell>
          <cell r="BG188">
            <v>4</v>
          </cell>
          <cell r="BH188">
            <v>0</v>
          </cell>
          <cell r="BI188">
            <v>9.89</v>
          </cell>
          <cell r="BJ188">
            <v>13.31</v>
          </cell>
        </row>
        <row r="189">
          <cell r="A189">
            <v>10</v>
          </cell>
          <cell r="B189">
            <v>40860</v>
          </cell>
          <cell r="C189" t="str">
            <v>Pittsburgh</v>
          </cell>
          <cell r="D189" t="str">
            <v>Cincinnati</v>
          </cell>
          <cell r="E189">
            <v>3</v>
          </cell>
          <cell r="F189">
            <v>41.5</v>
          </cell>
          <cell r="G189" t="str">
            <v>Pittsburgh</v>
          </cell>
          <cell r="H189" t="str">
            <v>Cincinnati</v>
          </cell>
          <cell r="J189" t="str">
            <v>Pittsburgh</v>
          </cell>
          <cell r="N189" t="str">
            <v>Pittsburgh</v>
          </cell>
          <cell r="O189">
            <v>24</v>
          </cell>
          <cell r="P189" t="str">
            <v>Cincinnati</v>
          </cell>
          <cell r="Q189">
            <v>17</v>
          </cell>
          <cell r="R189" t="str">
            <v>Pittsburgh</v>
          </cell>
          <cell r="S189" t="str">
            <v>Cincinnati</v>
          </cell>
          <cell r="U189" t="str">
            <v>W</v>
          </cell>
          <cell r="AD189" t="str">
            <v>U</v>
          </cell>
          <cell r="AF189">
            <v>0</v>
          </cell>
          <cell r="AR189" t="str">
            <v>Pittsburgh</v>
          </cell>
          <cell r="AS189">
            <v>4</v>
          </cell>
          <cell r="AT189">
            <v>5</v>
          </cell>
          <cell r="AU189">
            <v>0</v>
          </cell>
          <cell r="AV189">
            <v>1</v>
          </cell>
          <cell r="AW189">
            <v>3</v>
          </cell>
          <cell r="AX189">
            <v>0</v>
          </cell>
          <cell r="AY189">
            <v>8</v>
          </cell>
          <cell r="AZ189">
            <v>4</v>
          </cell>
          <cell r="BA189">
            <v>0</v>
          </cell>
          <cell r="BB189" t="str">
            <v>Cincinnati</v>
          </cell>
          <cell r="BC189">
            <v>7</v>
          </cell>
          <cell r="BD189">
            <v>1</v>
          </cell>
          <cell r="BE189">
            <v>0</v>
          </cell>
          <cell r="BF189">
            <v>2</v>
          </cell>
          <cell r="BG189">
            <v>1</v>
          </cell>
          <cell r="BH189">
            <v>0</v>
          </cell>
          <cell r="BI189">
            <v>2.96</v>
          </cell>
          <cell r="BJ189">
            <v>24.34</v>
          </cell>
        </row>
        <row r="190">
          <cell r="A190">
            <v>10</v>
          </cell>
          <cell r="B190">
            <v>40860</v>
          </cell>
          <cell r="C190" t="str">
            <v>Baltimore</v>
          </cell>
          <cell r="D190" t="str">
            <v>Seattle</v>
          </cell>
          <cell r="E190">
            <v>6.5</v>
          </cell>
          <cell r="F190">
            <v>40.5</v>
          </cell>
          <cell r="G190" t="str">
            <v>Baltimore</v>
          </cell>
          <cell r="H190" t="str">
            <v>Seattle</v>
          </cell>
          <cell r="J190" t="str">
            <v>Baltimore</v>
          </cell>
          <cell r="N190" t="str">
            <v>Seattle</v>
          </cell>
          <cell r="O190">
            <v>22</v>
          </cell>
          <cell r="P190" t="str">
            <v>Baltimore</v>
          </cell>
          <cell r="Q190">
            <v>7</v>
          </cell>
          <cell r="R190" t="str">
            <v>Seattle</v>
          </cell>
          <cell r="S190" t="str">
            <v>Baltimore</v>
          </cell>
          <cell r="U190" t="str">
            <v>L</v>
          </cell>
          <cell r="AD190" t="str">
            <v>U</v>
          </cell>
          <cell r="AF190">
            <v>0</v>
          </cell>
          <cell r="AR190" t="str">
            <v>Baltimore</v>
          </cell>
          <cell r="AS190">
            <v>5</v>
          </cell>
          <cell r="AT190">
            <v>3</v>
          </cell>
          <cell r="AU190">
            <v>0</v>
          </cell>
          <cell r="AV190">
            <v>2</v>
          </cell>
          <cell r="AW190">
            <v>2</v>
          </cell>
          <cell r="AX190">
            <v>0</v>
          </cell>
          <cell r="AY190">
            <v>0</v>
          </cell>
          <cell r="AZ190">
            <v>1</v>
          </cell>
          <cell r="BA190">
            <v>0</v>
          </cell>
          <cell r="BB190" t="str">
            <v>Seattle</v>
          </cell>
          <cell r="BC190">
            <v>5</v>
          </cell>
          <cell r="BD190">
            <v>3</v>
          </cell>
          <cell r="BE190">
            <v>0</v>
          </cell>
          <cell r="BF190">
            <v>2</v>
          </cell>
          <cell r="BG190">
            <v>1</v>
          </cell>
          <cell r="BH190">
            <v>0</v>
          </cell>
          <cell r="BI190">
            <v>25.48</v>
          </cell>
          <cell r="BJ190">
            <v>14.4</v>
          </cell>
        </row>
        <row r="191">
          <cell r="A191">
            <v>10</v>
          </cell>
          <cell r="B191">
            <v>40860</v>
          </cell>
          <cell r="C191" t="str">
            <v>San Francisco</v>
          </cell>
          <cell r="D191" t="str">
            <v>NY Giants</v>
          </cell>
          <cell r="E191">
            <v>3.5</v>
          </cell>
          <cell r="F191">
            <v>42.5</v>
          </cell>
          <cell r="G191" t="str">
            <v>NY Giants</v>
          </cell>
          <cell r="H191" t="str">
            <v>San Francisco</v>
          </cell>
          <cell r="J191" t="str">
            <v>NY Giants</v>
          </cell>
          <cell r="N191" t="str">
            <v>San Francisco</v>
          </cell>
          <cell r="O191">
            <v>27</v>
          </cell>
          <cell r="P191" t="str">
            <v>NY Giants</v>
          </cell>
          <cell r="Q191">
            <v>20</v>
          </cell>
          <cell r="R191" t="str">
            <v>San Francisco</v>
          </cell>
          <cell r="S191" t="str">
            <v>NY Giants</v>
          </cell>
          <cell r="U191" t="str">
            <v>L</v>
          </cell>
          <cell r="AD191" t="str">
            <v>O</v>
          </cell>
          <cell r="AF191">
            <v>0</v>
          </cell>
          <cell r="AR191" t="str">
            <v>NY Giants</v>
          </cell>
          <cell r="AS191">
            <v>4</v>
          </cell>
          <cell r="AT191">
            <v>4</v>
          </cell>
          <cell r="AU191">
            <v>0</v>
          </cell>
          <cell r="AV191">
            <v>3</v>
          </cell>
          <cell r="AW191">
            <v>1</v>
          </cell>
          <cell r="AX191">
            <v>0</v>
          </cell>
          <cell r="AY191">
            <v>3</v>
          </cell>
          <cell r="AZ191">
            <v>0</v>
          </cell>
          <cell r="BA191">
            <v>0</v>
          </cell>
          <cell r="BB191" t="str">
            <v>San Francisco</v>
          </cell>
          <cell r="BC191">
            <v>7</v>
          </cell>
          <cell r="BD191">
            <v>0</v>
          </cell>
          <cell r="BE191">
            <v>1</v>
          </cell>
          <cell r="BF191">
            <v>3</v>
          </cell>
          <cell r="BG191">
            <v>0</v>
          </cell>
          <cell r="BH191">
            <v>1</v>
          </cell>
          <cell r="BI191">
            <v>21.09</v>
          </cell>
          <cell r="BJ191">
            <v>30.43</v>
          </cell>
        </row>
        <row r="192">
          <cell r="A192">
            <v>10</v>
          </cell>
          <cell r="B192">
            <v>40860</v>
          </cell>
          <cell r="C192" t="str">
            <v>NY Jets</v>
          </cell>
          <cell r="D192" t="str">
            <v>New England</v>
          </cell>
          <cell r="E192">
            <v>2</v>
          </cell>
          <cell r="F192">
            <v>47</v>
          </cell>
          <cell r="G192" t="str">
            <v>New England</v>
          </cell>
          <cell r="H192" t="str">
            <v>NY Jets</v>
          </cell>
          <cell r="J192" t="str">
            <v>NY Jets</v>
          </cell>
          <cell r="N192" t="str">
            <v>New England</v>
          </cell>
          <cell r="O192">
            <v>37</v>
          </cell>
          <cell r="P192" t="str">
            <v>NY Jets</v>
          </cell>
          <cell r="Q192">
            <v>16</v>
          </cell>
          <cell r="R192" t="str">
            <v>New England</v>
          </cell>
          <cell r="S192" t="str">
            <v>NY Jets</v>
          </cell>
          <cell r="U192" t="str">
            <v>L</v>
          </cell>
          <cell r="Z192" t="str">
            <v>O</v>
          </cell>
          <cell r="AD192" t="str">
            <v>O</v>
          </cell>
          <cell r="AF192" t="str">
            <v>W</v>
          </cell>
          <cell r="AR192" t="str">
            <v>New England</v>
          </cell>
          <cell r="AS192">
            <v>3</v>
          </cell>
          <cell r="AT192">
            <v>5</v>
          </cell>
          <cell r="AU192">
            <v>0</v>
          </cell>
          <cell r="AV192">
            <v>2</v>
          </cell>
          <cell r="AW192">
            <v>2</v>
          </cell>
          <cell r="AX192">
            <v>0</v>
          </cell>
          <cell r="AY192">
            <v>7</v>
          </cell>
          <cell r="AZ192">
            <v>5</v>
          </cell>
          <cell r="BA192">
            <v>0</v>
          </cell>
          <cell r="BB192" t="str">
            <v>NY Jets</v>
          </cell>
          <cell r="BC192">
            <v>5</v>
          </cell>
          <cell r="BD192">
            <v>3</v>
          </cell>
          <cell r="BE192">
            <v>0</v>
          </cell>
          <cell r="BF192">
            <v>3</v>
          </cell>
          <cell r="BG192">
            <v>1</v>
          </cell>
          <cell r="BH192">
            <v>0</v>
          </cell>
          <cell r="BI192">
            <v>23.87</v>
          </cell>
          <cell r="BJ192">
            <v>24.51</v>
          </cell>
        </row>
        <row r="193">
          <cell r="A193">
            <v>10</v>
          </cell>
          <cell r="B193">
            <v>40861</v>
          </cell>
          <cell r="C193" t="str">
            <v>Green Bay</v>
          </cell>
          <cell r="D193" t="str">
            <v>Minnesota</v>
          </cell>
          <cell r="E193">
            <v>12.5</v>
          </cell>
          <cell r="F193">
            <v>51</v>
          </cell>
          <cell r="G193" t="str">
            <v>Minnesota</v>
          </cell>
          <cell r="H193" t="str">
            <v>Green Bay</v>
          </cell>
          <cell r="J193" t="str">
            <v>Green Bay</v>
          </cell>
          <cell r="N193" t="str">
            <v>Green Bay</v>
          </cell>
          <cell r="O193">
            <v>45</v>
          </cell>
          <cell r="P193" t="str">
            <v>Minnesota</v>
          </cell>
          <cell r="Q193">
            <v>7</v>
          </cell>
          <cell r="R193" t="str">
            <v>Green Bay</v>
          </cell>
          <cell r="S193" t="str">
            <v>Minnesota</v>
          </cell>
          <cell r="U193" t="str">
            <v>W</v>
          </cell>
          <cell r="AD193" t="str">
            <v>O</v>
          </cell>
          <cell r="AF193">
            <v>0</v>
          </cell>
          <cell r="AR193" t="str">
            <v>Minnesota</v>
          </cell>
          <cell r="AS193">
            <v>5</v>
          </cell>
          <cell r="AT193">
            <v>3</v>
          </cell>
          <cell r="AU193">
            <v>0</v>
          </cell>
          <cell r="AV193">
            <v>2</v>
          </cell>
          <cell r="AW193">
            <v>2</v>
          </cell>
          <cell r="AX193">
            <v>0</v>
          </cell>
          <cell r="AY193">
            <v>5</v>
          </cell>
          <cell r="AZ193">
            <v>7</v>
          </cell>
          <cell r="BA193">
            <v>0</v>
          </cell>
          <cell r="BB193" t="str">
            <v>Green Bay</v>
          </cell>
          <cell r="BC193">
            <v>6</v>
          </cell>
          <cell r="BD193">
            <v>2</v>
          </cell>
          <cell r="BE193">
            <v>0</v>
          </cell>
          <cell r="BF193">
            <v>3</v>
          </cell>
          <cell r="BG193">
            <v>0</v>
          </cell>
          <cell r="BH193">
            <v>0</v>
          </cell>
          <cell r="BI193">
            <v>16.48</v>
          </cell>
          <cell r="BJ193">
            <v>32.01</v>
          </cell>
        </row>
        <row r="196">
          <cell r="A196">
            <v>11</v>
          </cell>
          <cell r="B196">
            <v>40863</v>
          </cell>
          <cell r="C196" t="str">
            <v>NY Jets</v>
          </cell>
          <cell r="D196" t="str">
            <v>Denver</v>
          </cell>
          <cell r="E196">
            <v>6.5</v>
          </cell>
          <cell r="F196">
            <v>40</v>
          </cell>
          <cell r="G196" t="str">
            <v>NY Jets</v>
          </cell>
          <cell r="H196" t="str">
            <v>Denver</v>
          </cell>
          <cell r="J196" t="str">
            <v>Denver</v>
          </cell>
          <cell r="N196" t="str">
            <v>Denver</v>
          </cell>
          <cell r="O196">
            <v>17</v>
          </cell>
          <cell r="P196" t="str">
            <v>NY Jets</v>
          </cell>
          <cell r="Q196">
            <v>13</v>
          </cell>
          <cell r="R196" t="str">
            <v>Denver</v>
          </cell>
          <cell r="S196" t="str">
            <v>NY Jets</v>
          </cell>
          <cell r="U196" t="str">
            <v>W</v>
          </cell>
          <cell r="AD196" t="str">
            <v>U</v>
          </cell>
          <cell r="AF196">
            <v>0</v>
          </cell>
          <cell r="AR196" t="str">
            <v>NY Jets</v>
          </cell>
          <cell r="AS196">
            <v>5</v>
          </cell>
          <cell r="AT196">
            <v>4</v>
          </cell>
          <cell r="AU196">
            <v>0</v>
          </cell>
          <cell r="AV196">
            <v>2</v>
          </cell>
          <cell r="AW196">
            <v>2</v>
          </cell>
          <cell r="AX196">
            <v>0</v>
          </cell>
          <cell r="AY196">
            <v>1</v>
          </cell>
          <cell r="AZ196">
            <v>2</v>
          </cell>
          <cell r="BA196">
            <v>0</v>
          </cell>
          <cell r="BB196" t="str">
            <v>Denver</v>
          </cell>
          <cell r="BC196">
            <v>4</v>
          </cell>
          <cell r="BD196">
            <v>5</v>
          </cell>
          <cell r="BE196">
            <v>0</v>
          </cell>
          <cell r="BF196">
            <v>0</v>
          </cell>
          <cell r="BG196">
            <v>4</v>
          </cell>
          <cell r="BH196">
            <v>0</v>
          </cell>
          <cell r="BI196">
            <v>24.51</v>
          </cell>
          <cell r="BJ196">
            <v>16.84</v>
          </cell>
        </row>
        <row r="197">
          <cell r="A197">
            <v>11</v>
          </cell>
          <cell r="B197">
            <v>40866</v>
          </cell>
          <cell r="C197" t="str">
            <v>Green Bay</v>
          </cell>
          <cell r="D197" t="str">
            <v>Tampa Bay</v>
          </cell>
          <cell r="E197">
            <v>14</v>
          </cell>
          <cell r="F197">
            <v>48.5</v>
          </cell>
          <cell r="G197" t="str">
            <v>Tampa Bay</v>
          </cell>
          <cell r="H197" t="str">
            <v>Green Bay</v>
          </cell>
          <cell r="J197" t="str">
            <v>Green Bay</v>
          </cell>
          <cell r="N197" t="str">
            <v>Green Bay</v>
          </cell>
          <cell r="O197">
            <v>35</v>
          </cell>
          <cell r="P197" t="str">
            <v>Tampa Bay</v>
          </cell>
          <cell r="Q197">
            <v>26</v>
          </cell>
          <cell r="R197" t="str">
            <v>Tampa Bay</v>
          </cell>
          <cell r="S197" t="str">
            <v>Green Bay</v>
          </cell>
          <cell r="U197" t="str">
            <v>L</v>
          </cell>
          <cell r="Z197" t="str">
            <v>O</v>
          </cell>
          <cell r="AD197" t="str">
            <v>O</v>
          </cell>
          <cell r="AF197" t="str">
            <v>W</v>
          </cell>
          <cell r="AR197" t="str">
            <v>Tampa Bay</v>
          </cell>
          <cell r="AS197">
            <v>3</v>
          </cell>
          <cell r="AT197">
            <v>6</v>
          </cell>
          <cell r="AU197">
            <v>0</v>
          </cell>
          <cell r="AV197">
            <v>1</v>
          </cell>
          <cell r="AW197">
            <v>2</v>
          </cell>
          <cell r="AX197">
            <v>0</v>
          </cell>
          <cell r="AY197">
            <v>2</v>
          </cell>
          <cell r="AZ197">
            <v>1</v>
          </cell>
          <cell r="BA197">
            <v>0</v>
          </cell>
          <cell r="BB197" t="str">
            <v>Green Bay</v>
          </cell>
          <cell r="BC197">
            <v>7</v>
          </cell>
          <cell r="BD197">
            <v>2</v>
          </cell>
          <cell r="BE197">
            <v>0</v>
          </cell>
          <cell r="BF197">
            <v>4</v>
          </cell>
          <cell r="BG197">
            <v>0</v>
          </cell>
          <cell r="BH197">
            <v>0</v>
          </cell>
          <cell r="BI197">
            <v>20.4</v>
          </cell>
          <cell r="BJ197">
            <v>32.01</v>
          </cell>
        </row>
        <row r="198">
          <cell r="A198">
            <v>11</v>
          </cell>
          <cell r="B198">
            <v>40866</v>
          </cell>
          <cell r="C198" t="str">
            <v>Detroit</v>
          </cell>
          <cell r="D198" t="str">
            <v>Carolina</v>
          </cell>
          <cell r="E198">
            <v>7</v>
          </cell>
          <cell r="F198">
            <v>47.5</v>
          </cell>
          <cell r="G198" t="str">
            <v>Carolina</v>
          </cell>
          <cell r="H198" t="str">
            <v>Detroit</v>
          </cell>
          <cell r="J198" t="str">
            <v>Carolina</v>
          </cell>
          <cell r="N198" t="str">
            <v>Detroit</v>
          </cell>
          <cell r="O198">
            <v>49</v>
          </cell>
          <cell r="P198" t="str">
            <v>Carolina</v>
          </cell>
          <cell r="Q198">
            <v>25</v>
          </cell>
          <cell r="R198" t="str">
            <v>Detroit</v>
          </cell>
          <cell r="S198" t="str">
            <v>Carolina</v>
          </cell>
          <cell r="U198" t="str">
            <v>L</v>
          </cell>
          <cell r="AD198" t="str">
            <v>O</v>
          </cell>
          <cell r="AF198">
            <v>0</v>
          </cell>
          <cell r="AR198" t="str">
            <v>Carolina</v>
          </cell>
          <cell r="AS198">
            <v>5</v>
          </cell>
          <cell r="AT198">
            <v>3</v>
          </cell>
          <cell r="AU198">
            <v>1</v>
          </cell>
          <cell r="AV198">
            <v>1</v>
          </cell>
          <cell r="AW198">
            <v>1</v>
          </cell>
          <cell r="AX198">
            <v>1</v>
          </cell>
          <cell r="AY198">
            <v>0</v>
          </cell>
          <cell r="AZ198">
            <v>2</v>
          </cell>
          <cell r="BA198">
            <v>0</v>
          </cell>
          <cell r="BB198" t="str">
            <v>Detroit</v>
          </cell>
          <cell r="BC198">
            <v>5</v>
          </cell>
          <cell r="BD198">
            <v>4</v>
          </cell>
          <cell r="BE198">
            <v>0</v>
          </cell>
          <cell r="BF198">
            <v>2</v>
          </cell>
          <cell r="BG198">
            <v>2</v>
          </cell>
          <cell r="BH198">
            <v>0</v>
          </cell>
          <cell r="BI198">
            <v>15.84</v>
          </cell>
          <cell r="BJ198">
            <v>29.18</v>
          </cell>
        </row>
        <row r="199">
          <cell r="A199">
            <v>11</v>
          </cell>
          <cell r="B199">
            <v>40866</v>
          </cell>
          <cell r="C199" t="str">
            <v>Cleveland</v>
          </cell>
          <cell r="D199" t="str">
            <v>Jacksonville</v>
          </cell>
          <cell r="E199">
            <v>1.5</v>
          </cell>
          <cell r="F199">
            <v>33.5</v>
          </cell>
          <cell r="G199" t="str">
            <v>Jacksonville</v>
          </cell>
          <cell r="H199" t="str">
            <v>Cleveland</v>
          </cell>
          <cell r="J199" t="str">
            <v>Jacksonville</v>
          </cell>
          <cell r="N199" t="str">
            <v>Cleveland</v>
          </cell>
          <cell r="O199">
            <v>14</v>
          </cell>
          <cell r="P199" t="str">
            <v>Jacksonville</v>
          </cell>
          <cell r="Q199">
            <v>10</v>
          </cell>
          <cell r="R199" t="str">
            <v>Cleveland</v>
          </cell>
          <cell r="S199" t="str">
            <v>Jacksonville</v>
          </cell>
          <cell r="U199" t="str">
            <v>L</v>
          </cell>
          <cell r="Z199" t="str">
            <v>U</v>
          </cell>
          <cell r="AD199" t="str">
            <v>U</v>
          </cell>
          <cell r="AF199" t="str">
            <v>W</v>
          </cell>
          <cell r="AR199" t="str">
            <v>Jacksonville</v>
          </cell>
          <cell r="AS199">
            <v>4</v>
          </cell>
          <cell r="AT199">
            <v>5</v>
          </cell>
          <cell r="AU199">
            <v>0</v>
          </cell>
          <cell r="AV199">
            <v>3</v>
          </cell>
          <cell r="AW199">
            <v>2</v>
          </cell>
          <cell r="AX199">
            <v>0</v>
          </cell>
          <cell r="AY199">
            <v>2</v>
          </cell>
          <cell r="AZ199">
            <v>2</v>
          </cell>
          <cell r="BA199">
            <v>0</v>
          </cell>
          <cell r="BB199" t="str">
            <v>Cleveland</v>
          </cell>
          <cell r="BC199">
            <v>2</v>
          </cell>
          <cell r="BD199">
            <v>7</v>
          </cell>
          <cell r="BE199">
            <v>0</v>
          </cell>
          <cell r="BF199">
            <v>0</v>
          </cell>
          <cell r="BG199">
            <v>5</v>
          </cell>
          <cell r="BH199">
            <v>0</v>
          </cell>
          <cell r="BI199">
            <v>15.29</v>
          </cell>
          <cell r="BJ199">
            <v>13.31</v>
          </cell>
        </row>
        <row r="200">
          <cell r="A200">
            <v>11</v>
          </cell>
          <cell r="B200">
            <v>40866</v>
          </cell>
          <cell r="C200" t="str">
            <v>Atlanta</v>
          </cell>
          <cell r="D200" t="str">
            <v>Tennessee</v>
          </cell>
          <cell r="E200">
            <v>6</v>
          </cell>
          <cell r="F200">
            <v>44</v>
          </cell>
          <cell r="G200" t="str">
            <v>Tennessee</v>
          </cell>
          <cell r="H200" t="str">
            <v>Atlanta</v>
          </cell>
          <cell r="J200" t="str">
            <v>Atlanta</v>
          </cell>
          <cell r="N200" t="str">
            <v>Atlanta</v>
          </cell>
          <cell r="O200">
            <v>23</v>
          </cell>
          <cell r="P200" t="str">
            <v>Tennessee</v>
          </cell>
          <cell r="Q200">
            <v>17</v>
          </cell>
          <cell r="R200" t="str">
            <v>Tennessee</v>
          </cell>
          <cell r="S200" t="str">
            <v>Atlanta</v>
          </cell>
          <cell r="U200" t="str">
            <v>T</v>
          </cell>
          <cell r="AD200" t="str">
            <v>U</v>
          </cell>
          <cell r="AF200">
            <v>0</v>
          </cell>
          <cell r="AR200" t="str">
            <v>Tennessee</v>
          </cell>
          <cell r="AS200">
            <v>5</v>
          </cell>
          <cell r="AT200">
            <v>4</v>
          </cell>
          <cell r="AU200">
            <v>0</v>
          </cell>
          <cell r="AV200">
            <v>3</v>
          </cell>
          <cell r="AW200">
            <v>1</v>
          </cell>
          <cell r="AX200">
            <v>0</v>
          </cell>
          <cell r="AY200">
            <v>0</v>
          </cell>
          <cell r="AZ200">
            <v>1</v>
          </cell>
          <cell r="BA200">
            <v>0</v>
          </cell>
          <cell r="BB200" t="str">
            <v>Atlanta</v>
          </cell>
          <cell r="BC200">
            <v>4</v>
          </cell>
          <cell r="BD200">
            <v>5</v>
          </cell>
          <cell r="BE200">
            <v>0</v>
          </cell>
          <cell r="BF200">
            <v>2</v>
          </cell>
          <cell r="BG200">
            <v>2</v>
          </cell>
          <cell r="BH200">
            <v>0</v>
          </cell>
          <cell r="BI200">
            <v>17.43</v>
          </cell>
          <cell r="BJ200">
            <v>24.68</v>
          </cell>
        </row>
        <row r="201">
          <cell r="A201">
            <v>11</v>
          </cell>
          <cell r="B201">
            <v>40866</v>
          </cell>
          <cell r="C201" t="str">
            <v>Minnesota</v>
          </cell>
          <cell r="D201" t="str">
            <v>Oakland</v>
          </cell>
          <cell r="E201">
            <v>1</v>
          </cell>
          <cell r="F201">
            <v>45.5</v>
          </cell>
          <cell r="G201" t="str">
            <v>Oakland</v>
          </cell>
          <cell r="H201" t="str">
            <v>Minnesota</v>
          </cell>
          <cell r="J201" t="str">
            <v>Oakland</v>
          </cell>
          <cell r="N201" t="str">
            <v>Oakland</v>
          </cell>
          <cell r="O201">
            <v>27</v>
          </cell>
          <cell r="P201" t="str">
            <v>Minnesota</v>
          </cell>
          <cell r="Q201">
            <v>21</v>
          </cell>
          <cell r="R201" t="str">
            <v>Oakland</v>
          </cell>
          <cell r="S201" t="str">
            <v>Minnesota</v>
          </cell>
          <cell r="U201" t="str">
            <v>W</v>
          </cell>
          <cell r="AD201" t="str">
            <v>O</v>
          </cell>
          <cell r="AF201">
            <v>0</v>
          </cell>
          <cell r="AR201" t="str">
            <v>Oakland</v>
          </cell>
          <cell r="AS201">
            <v>4</v>
          </cell>
          <cell r="AT201">
            <v>4</v>
          </cell>
          <cell r="AU201">
            <v>1</v>
          </cell>
          <cell r="AV201">
            <v>3</v>
          </cell>
          <cell r="AW201">
            <v>0</v>
          </cell>
          <cell r="AX201">
            <v>1</v>
          </cell>
          <cell r="AY201">
            <v>0</v>
          </cell>
          <cell r="AZ201">
            <v>1</v>
          </cell>
          <cell r="BA201">
            <v>0</v>
          </cell>
          <cell r="BB201" t="str">
            <v>Minnesota</v>
          </cell>
          <cell r="BC201">
            <v>5</v>
          </cell>
          <cell r="BD201">
            <v>4</v>
          </cell>
          <cell r="BE201">
            <v>0</v>
          </cell>
          <cell r="BF201">
            <v>3</v>
          </cell>
          <cell r="BG201">
            <v>1</v>
          </cell>
          <cell r="BH201">
            <v>0</v>
          </cell>
          <cell r="BI201">
            <v>17.03</v>
          </cell>
          <cell r="BJ201">
            <v>16.48</v>
          </cell>
        </row>
        <row r="202">
          <cell r="A202">
            <v>11</v>
          </cell>
          <cell r="B202">
            <v>40866</v>
          </cell>
          <cell r="C202" t="str">
            <v>Miami</v>
          </cell>
          <cell r="D202" t="str">
            <v>Buffalo</v>
          </cell>
          <cell r="E202">
            <v>2</v>
          </cell>
          <cell r="F202">
            <v>43</v>
          </cell>
          <cell r="G202" t="str">
            <v>Buffalo</v>
          </cell>
          <cell r="H202" t="str">
            <v>Miami</v>
          </cell>
          <cell r="J202" t="str">
            <v>Miami</v>
          </cell>
          <cell r="N202" t="str">
            <v>Miami</v>
          </cell>
          <cell r="O202">
            <v>35</v>
          </cell>
          <cell r="P202" t="str">
            <v>Buffalo</v>
          </cell>
          <cell r="Q202">
            <v>8</v>
          </cell>
          <cell r="R202" t="str">
            <v>Miami</v>
          </cell>
          <cell r="S202" t="str">
            <v>Buffalo</v>
          </cell>
          <cell r="U202" t="str">
            <v>W</v>
          </cell>
          <cell r="AD202" t="str">
            <v>T</v>
          </cell>
          <cell r="AF202">
            <v>0</v>
          </cell>
          <cell r="AR202" t="str">
            <v>Buffalo</v>
          </cell>
          <cell r="AS202">
            <v>5</v>
          </cell>
          <cell r="AT202">
            <v>3</v>
          </cell>
          <cell r="AU202">
            <v>1</v>
          </cell>
          <cell r="AV202">
            <v>2</v>
          </cell>
          <cell r="AW202">
            <v>2</v>
          </cell>
          <cell r="AX202">
            <v>0</v>
          </cell>
          <cell r="AY202">
            <v>7</v>
          </cell>
          <cell r="AZ202">
            <v>4</v>
          </cell>
          <cell r="BA202">
            <v>1</v>
          </cell>
          <cell r="BB202" t="str">
            <v>Miami</v>
          </cell>
          <cell r="BC202">
            <v>4</v>
          </cell>
          <cell r="BD202">
            <v>5</v>
          </cell>
          <cell r="BE202">
            <v>0</v>
          </cell>
          <cell r="BF202">
            <v>1</v>
          </cell>
          <cell r="BG202">
            <v>3</v>
          </cell>
          <cell r="BH202">
            <v>0</v>
          </cell>
          <cell r="BI202">
            <v>24.3</v>
          </cell>
          <cell r="BJ202">
            <v>14.25</v>
          </cell>
        </row>
        <row r="203">
          <cell r="A203">
            <v>11</v>
          </cell>
          <cell r="B203">
            <v>40866</v>
          </cell>
          <cell r="C203" t="str">
            <v>Dallas </v>
          </cell>
          <cell r="D203" t="str">
            <v>Washington</v>
          </cell>
          <cell r="E203">
            <v>7</v>
          </cell>
          <cell r="F203">
            <v>41.5</v>
          </cell>
          <cell r="G203" t="str">
            <v>Dallas </v>
          </cell>
          <cell r="H203" t="str">
            <v>Washington</v>
          </cell>
          <cell r="J203" t="str">
            <v>Dallas </v>
          </cell>
          <cell r="N203" t="str">
            <v>Dallas </v>
          </cell>
          <cell r="O203">
            <v>27</v>
          </cell>
          <cell r="P203" t="str">
            <v>Washington</v>
          </cell>
          <cell r="Q203">
            <v>24</v>
          </cell>
          <cell r="R203" t="str">
            <v>Washington</v>
          </cell>
          <cell r="S203" t="str">
            <v>Dallas </v>
          </cell>
          <cell r="U203" t="str">
            <v>L</v>
          </cell>
          <cell r="AD203" t="str">
            <v>O</v>
          </cell>
          <cell r="AF203">
            <v>0</v>
          </cell>
          <cell r="AR203" t="str">
            <v>Dallas </v>
          </cell>
          <cell r="AS203">
            <v>4</v>
          </cell>
          <cell r="AT203">
            <v>4</v>
          </cell>
          <cell r="AU203">
            <v>1</v>
          </cell>
          <cell r="AV203">
            <v>2</v>
          </cell>
          <cell r="AW203">
            <v>1</v>
          </cell>
          <cell r="AX203">
            <v>1</v>
          </cell>
          <cell r="AY203">
            <v>3</v>
          </cell>
          <cell r="AZ203">
            <v>9</v>
          </cell>
          <cell r="BA203">
            <v>0</v>
          </cell>
          <cell r="BB203" t="str">
            <v>Washington</v>
          </cell>
          <cell r="BC203">
            <v>3</v>
          </cell>
          <cell r="BD203">
            <v>6</v>
          </cell>
          <cell r="BE203">
            <v>0</v>
          </cell>
          <cell r="BF203">
            <v>1</v>
          </cell>
          <cell r="BG203">
            <v>3</v>
          </cell>
          <cell r="BH203">
            <v>0</v>
          </cell>
          <cell r="BI203">
            <v>21.49</v>
          </cell>
          <cell r="BJ203">
            <v>15.38</v>
          </cell>
        </row>
        <row r="204">
          <cell r="A204">
            <v>11</v>
          </cell>
          <cell r="B204">
            <v>40866</v>
          </cell>
          <cell r="C204" t="str">
            <v>Baltimore</v>
          </cell>
          <cell r="D204" t="str">
            <v>Cincinnati</v>
          </cell>
          <cell r="E204">
            <v>6.5</v>
          </cell>
          <cell r="F204">
            <v>40.5</v>
          </cell>
          <cell r="G204" t="str">
            <v>Cincinnati</v>
          </cell>
          <cell r="H204" t="str">
            <v>Baltimore</v>
          </cell>
          <cell r="J204" t="str">
            <v>Cincinnati</v>
          </cell>
          <cell r="N204" t="str">
            <v>Baltimore</v>
          </cell>
          <cell r="O204">
            <v>31</v>
          </cell>
          <cell r="P204" t="str">
            <v>Cincinnati</v>
          </cell>
          <cell r="Q204">
            <v>24</v>
          </cell>
          <cell r="R204" t="str">
            <v>Baltimore</v>
          </cell>
          <cell r="S204" t="str">
            <v>Cincinnati</v>
          </cell>
          <cell r="U204" t="str">
            <v>L</v>
          </cell>
          <cell r="AD204" t="str">
            <v>O</v>
          </cell>
          <cell r="AF204">
            <v>0</v>
          </cell>
          <cell r="AR204" t="str">
            <v>Cincinnati</v>
          </cell>
          <cell r="AS204">
            <v>7</v>
          </cell>
          <cell r="AT204">
            <v>2</v>
          </cell>
          <cell r="AU204">
            <v>0</v>
          </cell>
          <cell r="AV204">
            <v>5</v>
          </cell>
          <cell r="AW204">
            <v>0</v>
          </cell>
          <cell r="AX204">
            <v>0</v>
          </cell>
          <cell r="AY204">
            <v>9</v>
          </cell>
          <cell r="AZ204">
            <v>3</v>
          </cell>
          <cell r="BA204">
            <v>0</v>
          </cell>
          <cell r="BB204" t="str">
            <v>Baltimore</v>
          </cell>
          <cell r="BC204">
            <v>5</v>
          </cell>
          <cell r="BD204">
            <v>4</v>
          </cell>
          <cell r="BE204">
            <v>0</v>
          </cell>
          <cell r="BF204">
            <v>3</v>
          </cell>
          <cell r="BG204">
            <v>1</v>
          </cell>
          <cell r="BH204">
            <v>0</v>
          </cell>
          <cell r="BI204">
            <v>24.34</v>
          </cell>
          <cell r="BJ204">
            <v>25.48</v>
          </cell>
        </row>
        <row r="205">
          <cell r="A205">
            <v>11</v>
          </cell>
          <cell r="B205">
            <v>40866</v>
          </cell>
          <cell r="C205" t="str">
            <v>San Francisco</v>
          </cell>
          <cell r="D205" t="str">
            <v>Arizona</v>
          </cell>
          <cell r="E205">
            <v>9.5</v>
          </cell>
          <cell r="F205">
            <v>40.5</v>
          </cell>
          <cell r="G205" t="str">
            <v>Arizona</v>
          </cell>
          <cell r="H205" t="str">
            <v>San Francisco</v>
          </cell>
          <cell r="J205" t="str">
            <v>San Francisco</v>
          </cell>
          <cell r="N205" t="str">
            <v>San Francisco</v>
          </cell>
          <cell r="O205">
            <v>23</v>
          </cell>
          <cell r="P205" t="str">
            <v>Arizona</v>
          </cell>
          <cell r="Q205">
            <v>7</v>
          </cell>
          <cell r="R205" t="str">
            <v>San Francisco</v>
          </cell>
          <cell r="S205" t="str">
            <v>Arizona</v>
          </cell>
          <cell r="U205" t="str">
            <v>W</v>
          </cell>
          <cell r="AD205" t="str">
            <v>U</v>
          </cell>
          <cell r="AF205">
            <v>0</v>
          </cell>
          <cell r="AR205" t="str">
            <v>Arizona</v>
          </cell>
          <cell r="AS205">
            <v>4</v>
          </cell>
          <cell r="AT205">
            <v>4</v>
          </cell>
          <cell r="AU205">
            <v>1</v>
          </cell>
          <cell r="AV205">
            <v>3</v>
          </cell>
          <cell r="AW205">
            <v>2</v>
          </cell>
          <cell r="AX205">
            <v>0</v>
          </cell>
          <cell r="AY205">
            <v>5</v>
          </cell>
          <cell r="AZ205">
            <v>7</v>
          </cell>
          <cell r="BA205">
            <v>0</v>
          </cell>
          <cell r="BB205" t="str">
            <v>San Francisco</v>
          </cell>
          <cell r="BC205">
            <v>8</v>
          </cell>
          <cell r="BD205">
            <v>0</v>
          </cell>
          <cell r="BE205">
            <v>1</v>
          </cell>
          <cell r="BF205">
            <v>4</v>
          </cell>
          <cell r="BG205">
            <v>0</v>
          </cell>
          <cell r="BH205">
            <v>1</v>
          </cell>
          <cell r="BI205">
            <v>12.55</v>
          </cell>
          <cell r="BJ205">
            <v>30.43</v>
          </cell>
        </row>
        <row r="206">
          <cell r="A206">
            <v>11</v>
          </cell>
          <cell r="B206">
            <v>40866</v>
          </cell>
          <cell r="C206" t="str">
            <v>St Louis</v>
          </cell>
          <cell r="D206" t="str">
            <v>Seattle</v>
          </cell>
          <cell r="E206">
            <v>3</v>
          </cell>
          <cell r="F206">
            <v>39</v>
          </cell>
          <cell r="G206" t="str">
            <v>Seattle</v>
          </cell>
          <cell r="H206" t="str">
            <v>St Louis</v>
          </cell>
          <cell r="J206" t="str">
            <v>St Louis</v>
          </cell>
          <cell r="N206" t="str">
            <v>Seattle</v>
          </cell>
          <cell r="O206">
            <v>24</v>
          </cell>
          <cell r="P206" t="str">
            <v>St Louis</v>
          </cell>
          <cell r="Q206">
            <v>7</v>
          </cell>
          <cell r="R206" t="str">
            <v>Seattle</v>
          </cell>
          <cell r="S206" t="str">
            <v>St Louis</v>
          </cell>
          <cell r="U206" t="str">
            <v>L</v>
          </cell>
          <cell r="Z206" t="str">
            <v>U</v>
          </cell>
          <cell r="AD206" t="str">
            <v>U</v>
          </cell>
          <cell r="AF206" t="str">
            <v>W</v>
          </cell>
          <cell r="AR206" t="str">
            <v>Seattle</v>
          </cell>
          <cell r="AS206">
            <v>6</v>
          </cell>
          <cell r="AT206">
            <v>3</v>
          </cell>
          <cell r="AU206">
            <v>0</v>
          </cell>
          <cell r="AV206">
            <v>3</v>
          </cell>
          <cell r="AW206">
            <v>2</v>
          </cell>
          <cell r="AX206">
            <v>0</v>
          </cell>
          <cell r="AY206">
            <v>9</v>
          </cell>
          <cell r="AZ206">
            <v>3</v>
          </cell>
          <cell r="BA206">
            <v>0</v>
          </cell>
          <cell r="BB206" t="str">
            <v>St Louis</v>
          </cell>
          <cell r="BC206">
            <v>2</v>
          </cell>
          <cell r="BD206">
            <v>7</v>
          </cell>
          <cell r="BE206">
            <v>0</v>
          </cell>
          <cell r="BF206">
            <v>1</v>
          </cell>
          <cell r="BG206">
            <v>3</v>
          </cell>
          <cell r="BH206">
            <v>0</v>
          </cell>
          <cell r="BI206">
            <v>14.4</v>
          </cell>
          <cell r="BJ206">
            <v>9.89</v>
          </cell>
        </row>
        <row r="207">
          <cell r="A207">
            <v>11</v>
          </cell>
          <cell r="B207">
            <v>40866</v>
          </cell>
          <cell r="C207" t="str">
            <v>Chicago</v>
          </cell>
          <cell r="D207" t="str">
            <v>San Diego</v>
          </cell>
          <cell r="E207">
            <v>3.5</v>
          </cell>
          <cell r="F207">
            <v>45</v>
          </cell>
          <cell r="G207" t="str">
            <v>San Diego</v>
          </cell>
          <cell r="H207" t="str">
            <v>Chicago</v>
          </cell>
          <cell r="J207" t="str">
            <v>Chicago</v>
          </cell>
          <cell r="N207" t="str">
            <v>Chicago</v>
          </cell>
          <cell r="O207">
            <v>31</v>
          </cell>
          <cell r="P207" t="str">
            <v>San Diego</v>
          </cell>
          <cell r="Q207">
            <v>21</v>
          </cell>
          <cell r="R207" t="str">
            <v>Chicago</v>
          </cell>
          <cell r="S207" t="str">
            <v>San Diego</v>
          </cell>
          <cell r="U207" t="str">
            <v>W</v>
          </cell>
          <cell r="AD207" t="str">
            <v>O</v>
          </cell>
          <cell r="AF207">
            <v>0</v>
          </cell>
          <cell r="AR207" t="str">
            <v>San Diego</v>
          </cell>
          <cell r="AS207">
            <v>2</v>
          </cell>
          <cell r="AT207">
            <v>7</v>
          </cell>
          <cell r="AU207">
            <v>0</v>
          </cell>
          <cell r="AV207">
            <v>1</v>
          </cell>
          <cell r="AW207">
            <v>3</v>
          </cell>
          <cell r="AX207">
            <v>0</v>
          </cell>
          <cell r="AY207">
            <v>1</v>
          </cell>
          <cell r="AZ207">
            <v>0</v>
          </cell>
          <cell r="BA207">
            <v>0</v>
          </cell>
          <cell r="BB207" t="str">
            <v>Chicago</v>
          </cell>
          <cell r="BC207">
            <v>5</v>
          </cell>
          <cell r="BD207">
            <v>4</v>
          </cell>
          <cell r="BE207">
            <v>0</v>
          </cell>
          <cell r="BF207">
            <v>3</v>
          </cell>
          <cell r="BG207">
            <v>2</v>
          </cell>
          <cell r="BH207">
            <v>0</v>
          </cell>
          <cell r="BI207">
            <v>19.66</v>
          </cell>
          <cell r="BJ207">
            <v>26.38</v>
          </cell>
        </row>
        <row r="208">
          <cell r="A208">
            <v>11</v>
          </cell>
          <cell r="B208">
            <v>40866</v>
          </cell>
          <cell r="C208" t="str">
            <v>NY Giants</v>
          </cell>
          <cell r="D208" t="str">
            <v>Philadelphia </v>
          </cell>
          <cell r="E208">
            <v>6</v>
          </cell>
          <cell r="F208">
            <v>45</v>
          </cell>
          <cell r="G208" t="str">
            <v>Philadelphia </v>
          </cell>
          <cell r="H208" t="str">
            <v>NY Giants</v>
          </cell>
          <cell r="J208" t="str">
            <v>NY Giants</v>
          </cell>
          <cell r="N208" t="str">
            <v>Philadelphia </v>
          </cell>
          <cell r="O208">
            <v>17</v>
          </cell>
          <cell r="P208" t="str">
            <v>NY Giants</v>
          </cell>
          <cell r="Q208">
            <v>10</v>
          </cell>
          <cell r="R208" t="str">
            <v>Philadelphia </v>
          </cell>
          <cell r="S208" t="str">
            <v>NY Giants</v>
          </cell>
          <cell r="U208" t="str">
            <v>L</v>
          </cell>
          <cell r="AD208" t="str">
            <v>U</v>
          </cell>
          <cell r="AF208">
            <v>0</v>
          </cell>
          <cell r="AR208" t="str">
            <v>Philadelphia </v>
          </cell>
          <cell r="AS208">
            <v>3</v>
          </cell>
          <cell r="AT208">
            <v>6</v>
          </cell>
          <cell r="AU208">
            <v>0</v>
          </cell>
          <cell r="AV208">
            <v>2</v>
          </cell>
          <cell r="AW208">
            <v>2</v>
          </cell>
          <cell r="AX208">
            <v>0</v>
          </cell>
          <cell r="AY208">
            <v>7</v>
          </cell>
          <cell r="AZ208">
            <v>5</v>
          </cell>
          <cell r="BA208">
            <v>0</v>
          </cell>
          <cell r="BB208" t="str">
            <v>NY Giants</v>
          </cell>
          <cell r="BC208">
            <v>4</v>
          </cell>
          <cell r="BD208">
            <v>5</v>
          </cell>
          <cell r="BE208">
            <v>0</v>
          </cell>
          <cell r="BF208">
            <v>1</v>
          </cell>
          <cell r="BG208">
            <v>3</v>
          </cell>
          <cell r="BH208">
            <v>0</v>
          </cell>
          <cell r="BI208">
            <v>21.56</v>
          </cell>
          <cell r="BJ208">
            <v>21.09</v>
          </cell>
        </row>
        <row r="209">
          <cell r="A209">
            <v>11</v>
          </cell>
          <cell r="B209">
            <v>40867</v>
          </cell>
          <cell r="C209" t="str">
            <v>New England</v>
          </cell>
          <cell r="D209" t="str">
            <v>Kansas City</v>
          </cell>
          <cell r="E209">
            <v>14.5</v>
          </cell>
          <cell r="F209">
            <v>45.5</v>
          </cell>
          <cell r="G209" t="str">
            <v>Kansas City</v>
          </cell>
          <cell r="H209" t="str">
            <v>New England</v>
          </cell>
          <cell r="J209" t="str">
            <v>New England</v>
          </cell>
          <cell r="N209" t="str">
            <v>New England</v>
          </cell>
          <cell r="O209">
            <v>34</v>
          </cell>
          <cell r="P209" t="str">
            <v>Kansas City</v>
          </cell>
          <cell r="Q209">
            <v>3</v>
          </cell>
          <cell r="R209" t="str">
            <v>New England</v>
          </cell>
          <cell r="S209" t="str">
            <v>Kansas City</v>
          </cell>
          <cell r="U209" t="str">
            <v>W</v>
          </cell>
          <cell r="AD209" t="str">
            <v>U</v>
          </cell>
          <cell r="AF209">
            <v>0</v>
          </cell>
          <cell r="AR209" t="str">
            <v>Kansas City</v>
          </cell>
          <cell r="AS209">
            <v>5</v>
          </cell>
          <cell r="AT209">
            <v>4</v>
          </cell>
          <cell r="AU209">
            <v>0</v>
          </cell>
          <cell r="AV209">
            <v>3</v>
          </cell>
          <cell r="AW209">
            <v>1</v>
          </cell>
          <cell r="AX209">
            <v>0</v>
          </cell>
          <cell r="AY209">
            <v>2</v>
          </cell>
          <cell r="AZ209">
            <v>0</v>
          </cell>
          <cell r="BA209">
            <v>0</v>
          </cell>
          <cell r="BB209" t="str">
            <v>New England</v>
          </cell>
          <cell r="BC209">
            <v>4</v>
          </cell>
          <cell r="BD209">
            <v>5</v>
          </cell>
          <cell r="BE209">
            <v>0</v>
          </cell>
          <cell r="BF209">
            <v>1</v>
          </cell>
          <cell r="BG209">
            <v>3</v>
          </cell>
          <cell r="BH209">
            <v>0</v>
          </cell>
          <cell r="BI209">
            <v>15.18</v>
          </cell>
          <cell r="BJ209">
            <v>23.87</v>
          </cell>
        </row>
        <row r="215">
          <cell r="A215">
            <v>12</v>
          </cell>
          <cell r="B215">
            <v>40870</v>
          </cell>
          <cell r="C215" t="str">
            <v>Green Bay</v>
          </cell>
          <cell r="D215" t="str">
            <v>Detroit</v>
          </cell>
          <cell r="E215">
            <v>6</v>
          </cell>
          <cell r="F215">
            <v>55.5</v>
          </cell>
          <cell r="G215" t="str">
            <v>Green Bay</v>
          </cell>
          <cell r="H215" t="str">
            <v>Detroit</v>
          </cell>
          <cell r="J215" t="str">
            <v>Detroit</v>
          </cell>
          <cell r="N215" t="str">
            <v>Green Bay</v>
          </cell>
          <cell r="O215">
            <v>27</v>
          </cell>
          <cell r="P215" t="str">
            <v>Detroit</v>
          </cell>
          <cell r="Q215">
            <v>15</v>
          </cell>
          <cell r="R215" t="str">
            <v>Green Bay</v>
          </cell>
          <cell r="S215" t="str">
            <v>Detroit</v>
          </cell>
          <cell r="U215" t="str">
            <v>L</v>
          </cell>
          <cell r="AD215" t="str">
            <v>U</v>
          </cell>
          <cell r="AF215">
            <v>0</v>
          </cell>
          <cell r="AR215" t="str">
            <v>Green Bay</v>
          </cell>
          <cell r="AS215">
            <v>7</v>
          </cell>
          <cell r="AT215">
            <v>3</v>
          </cell>
          <cell r="AU215">
            <v>0</v>
          </cell>
          <cell r="AV215">
            <v>3</v>
          </cell>
          <cell r="AW215">
            <v>2</v>
          </cell>
          <cell r="AX215">
            <v>0</v>
          </cell>
          <cell r="AY215">
            <v>7</v>
          </cell>
          <cell r="AZ215">
            <v>5</v>
          </cell>
          <cell r="BA215">
            <v>0</v>
          </cell>
          <cell r="BB215" t="str">
            <v>Detroit</v>
          </cell>
          <cell r="BC215">
            <v>6</v>
          </cell>
          <cell r="BD215">
            <v>4</v>
          </cell>
          <cell r="BE215">
            <v>0</v>
          </cell>
          <cell r="BF215">
            <v>3</v>
          </cell>
          <cell r="BG215">
            <v>2</v>
          </cell>
          <cell r="BH215">
            <v>0</v>
          </cell>
          <cell r="BI215">
            <v>31.65</v>
          </cell>
          <cell r="BJ215">
            <v>26.9</v>
          </cell>
        </row>
        <row r="216">
          <cell r="A216">
            <v>12</v>
          </cell>
          <cell r="B216">
            <v>40870</v>
          </cell>
          <cell r="C216" t="str">
            <v>Dallas </v>
          </cell>
          <cell r="D216" t="str">
            <v>Miami</v>
          </cell>
          <cell r="E216">
            <v>7</v>
          </cell>
          <cell r="F216">
            <v>44</v>
          </cell>
          <cell r="G216" t="str">
            <v>Miami</v>
          </cell>
          <cell r="H216" t="str">
            <v>Dallas </v>
          </cell>
          <cell r="J216" t="str">
            <v>Miami</v>
          </cell>
          <cell r="N216" t="str">
            <v>Dallas </v>
          </cell>
          <cell r="O216">
            <v>20</v>
          </cell>
          <cell r="P216" t="str">
            <v>Miami</v>
          </cell>
          <cell r="Q216">
            <v>19</v>
          </cell>
          <cell r="R216" t="str">
            <v>Miami</v>
          </cell>
          <cell r="S216" t="str">
            <v>Dallas </v>
          </cell>
          <cell r="U216" t="str">
            <v>W</v>
          </cell>
          <cell r="AD216" t="str">
            <v>U</v>
          </cell>
          <cell r="AF216">
            <v>0</v>
          </cell>
          <cell r="AR216" t="str">
            <v>Miami</v>
          </cell>
          <cell r="AS216">
            <v>5</v>
          </cell>
          <cell r="AT216">
            <v>5</v>
          </cell>
          <cell r="AU216">
            <v>0</v>
          </cell>
          <cell r="AV216">
            <v>3</v>
          </cell>
          <cell r="AW216">
            <v>2</v>
          </cell>
          <cell r="AX216">
            <v>0</v>
          </cell>
          <cell r="AY216">
            <v>0</v>
          </cell>
          <cell r="AZ216">
            <v>1</v>
          </cell>
          <cell r="BA216">
            <v>0</v>
          </cell>
          <cell r="BB216" t="str">
            <v>Dallas </v>
          </cell>
          <cell r="BC216">
            <v>4</v>
          </cell>
          <cell r="BD216">
            <v>4</v>
          </cell>
          <cell r="BE216">
            <v>2</v>
          </cell>
          <cell r="BF216">
            <v>2</v>
          </cell>
          <cell r="BG216">
            <v>3</v>
          </cell>
          <cell r="BH216">
            <v>0</v>
          </cell>
          <cell r="BI216">
            <v>17.66</v>
          </cell>
          <cell r="BJ216">
            <v>23.14</v>
          </cell>
        </row>
        <row r="217">
          <cell r="A217">
            <v>12</v>
          </cell>
          <cell r="B217">
            <v>40870</v>
          </cell>
          <cell r="C217" t="str">
            <v>Baltimore</v>
          </cell>
          <cell r="D217" t="str">
            <v>San Francisco</v>
          </cell>
          <cell r="E217">
            <v>3</v>
          </cell>
          <cell r="F217">
            <v>39</v>
          </cell>
          <cell r="G217" t="str">
            <v>San Francisco</v>
          </cell>
          <cell r="H217" t="str">
            <v>Baltimore</v>
          </cell>
          <cell r="J217" t="str">
            <v>Baltimore</v>
          </cell>
          <cell r="N217" t="str">
            <v>Baltimore</v>
          </cell>
          <cell r="O217">
            <v>16</v>
          </cell>
          <cell r="P217" t="str">
            <v>San Francisco</v>
          </cell>
          <cell r="Q217">
            <v>6</v>
          </cell>
          <cell r="R217" t="str">
            <v>Baltimore</v>
          </cell>
          <cell r="S217" t="str">
            <v>San Francisco</v>
          </cell>
          <cell r="U217" t="str">
            <v>W</v>
          </cell>
          <cell r="Z217" t="str">
            <v>U</v>
          </cell>
          <cell r="AD217" t="str">
            <v>U</v>
          </cell>
          <cell r="AF217" t="str">
            <v>W</v>
          </cell>
          <cell r="AR217" t="str">
            <v>San Francisco</v>
          </cell>
          <cell r="AS217">
            <v>9</v>
          </cell>
          <cell r="AT217">
            <v>0</v>
          </cell>
          <cell r="AU217">
            <v>1</v>
          </cell>
          <cell r="AV217">
            <v>4</v>
          </cell>
          <cell r="AW217">
            <v>0</v>
          </cell>
          <cell r="AX217">
            <v>0</v>
          </cell>
          <cell r="AY217">
            <v>1</v>
          </cell>
          <cell r="AZ217">
            <v>0</v>
          </cell>
          <cell r="BA217">
            <v>0</v>
          </cell>
          <cell r="BB217" t="str">
            <v>Baltimore</v>
          </cell>
          <cell r="BC217">
            <v>6</v>
          </cell>
          <cell r="BD217">
            <v>4</v>
          </cell>
          <cell r="BE217">
            <v>0</v>
          </cell>
          <cell r="BF217">
            <v>4</v>
          </cell>
          <cell r="BG217">
            <v>1</v>
          </cell>
          <cell r="BH217">
            <v>0</v>
          </cell>
          <cell r="BI217">
            <v>29.53</v>
          </cell>
          <cell r="BJ217">
            <v>25.49</v>
          </cell>
        </row>
        <row r="218">
          <cell r="A218">
            <v>12</v>
          </cell>
          <cell r="B218">
            <v>40873</v>
          </cell>
          <cell r="C218" t="str">
            <v>Houston</v>
          </cell>
          <cell r="D218" t="str">
            <v>Jacksonville</v>
          </cell>
          <cell r="E218">
            <v>4</v>
          </cell>
          <cell r="F218">
            <v>37.5</v>
          </cell>
          <cell r="G218" t="str">
            <v>Houston</v>
          </cell>
          <cell r="H218" t="str">
            <v>Jacksonville</v>
          </cell>
          <cell r="J218" t="str">
            <v>Houston</v>
          </cell>
          <cell r="N218" t="str">
            <v>Houston</v>
          </cell>
          <cell r="O218">
            <v>20</v>
          </cell>
          <cell r="P218" t="str">
            <v>Jacksonville</v>
          </cell>
          <cell r="Q218">
            <v>13</v>
          </cell>
          <cell r="R218" t="str">
            <v>Houston</v>
          </cell>
          <cell r="S218" t="str">
            <v>Jacksonville</v>
          </cell>
          <cell r="U218" t="str">
            <v>W</v>
          </cell>
          <cell r="AD218" t="str">
            <v>U</v>
          </cell>
          <cell r="AF218">
            <v>0</v>
          </cell>
          <cell r="AR218" t="str">
            <v>Houston</v>
          </cell>
          <cell r="AS218">
            <v>6</v>
          </cell>
          <cell r="AT218">
            <v>4</v>
          </cell>
          <cell r="AU218">
            <v>0</v>
          </cell>
          <cell r="AV218">
            <v>3</v>
          </cell>
          <cell r="AW218">
            <v>2</v>
          </cell>
          <cell r="AX218">
            <v>0</v>
          </cell>
          <cell r="AY218">
            <v>7</v>
          </cell>
          <cell r="AZ218">
            <v>5</v>
          </cell>
          <cell r="BA218">
            <v>0</v>
          </cell>
          <cell r="BB218" t="str">
            <v>Jacksonville</v>
          </cell>
          <cell r="BC218">
            <v>4</v>
          </cell>
          <cell r="BD218">
            <v>6</v>
          </cell>
          <cell r="BE218">
            <v>0</v>
          </cell>
          <cell r="BF218">
            <v>1</v>
          </cell>
          <cell r="BG218">
            <v>3</v>
          </cell>
          <cell r="BH218">
            <v>0</v>
          </cell>
          <cell r="BI218">
            <v>26.23</v>
          </cell>
          <cell r="BJ218">
            <v>15.57</v>
          </cell>
        </row>
        <row r="219">
          <cell r="A219">
            <v>12</v>
          </cell>
          <cell r="B219">
            <v>40873</v>
          </cell>
          <cell r="C219" t="str">
            <v>NY Jets</v>
          </cell>
          <cell r="D219" t="str">
            <v>Buffalo</v>
          </cell>
          <cell r="E219">
            <v>9</v>
          </cell>
          <cell r="F219">
            <v>42</v>
          </cell>
          <cell r="G219" t="str">
            <v>Buffalo</v>
          </cell>
          <cell r="H219" t="str">
            <v>NY Jets</v>
          </cell>
          <cell r="J219" t="str">
            <v>NY Jets</v>
          </cell>
          <cell r="N219" t="str">
            <v>NY Jets</v>
          </cell>
          <cell r="O219">
            <v>28</v>
          </cell>
          <cell r="P219" t="str">
            <v>Buffalo</v>
          </cell>
          <cell r="Q219">
            <v>24</v>
          </cell>
          <cell r="R219" t="str">
            <v>Buffalo</v>
          </cell>
          <cell r="S219" t="str">
            <v>NY Jets</v>
          </cell>
          <cell r="U219" t="str">
            <v>L</v>
          </cell>
          <cell r="AD219" t="str">
            <v>O</v>
          </cell>
          <cell r="AF219">
            <v>0</v>
          </cell>
          <cell r="AR219" t="str">
            <v>Buffalo</v>
          </cell>
          <cell r="AS219">
            <v>5</v>
          </cell>
          <cell r="AT219">
            <v>4</v>
          </cell>
          <cell r="AU219">
            <v>1</v>
          </cell>
          <cell r="AV219">
            <v>2</v>
          </cell>
          <cell r="AW219">
            <v>3</v>
          </cell>
          <cell r="AX219">
            <v>0</v>
          </cell>
          <cell r="AY219">
            <v>6</v>
          </cell>
          <cell r="AZ219">
            <v>6</v>
          </cell>
          <cell r="BA219">
            <v>0</v>
          </cell>
          <cell r="BB219" t="str">
            <v>NY Jets</v>
          </cell>
          <cell r="BC219">
            <v>5</v>
          </cell>
          <cell r="BD219">
            <v>5</v>
          </cell>
          <cell r="BE219">
            <v>0</v>
          </cell>
          <cell r="BF219">
            <v>3</v>
          </cell>
          <cell r="BG219">
            <v>2</v>
          </cell>
          <cell r="BH219">
            <v>0</v>
          </cell>
          <cell r="BI219">
            <v>19.34</v>
          </cell>
          <cell r="BJ219">
            <v>21.94</v>
          </cell>
        </row>
        <row r="220">
          <cell r="A220">
            <v>12</v>
          </cell>
          <cell r="B220">
            <v>40873</v>
          </cell>
          <cell r="C220" t="str">
            <v>Cincinnati</v>
          </cell>
          <cell r="D220" t="str">
            <v>Cleveland</v>
          </cell>
          <cell r="E220">
            <v>7</v>
          </cell>
          <cell r="F220">
            <v>37.5</v>
          </cell>
          <cell r="G220" t="str">
            <v>Cleveland</v>
          </cell>
          <cell r="H220" t="str">
            <v>Cincinnati</v>
          </cell>
          <cell r="J220" t="str">
            <v>Cleveland</v>
          </cell>
          <cell r="N220" t="str">
            <v>Cincinnati</v>
          </cell>
          <cell r="O220">
            <v>23</v>
          </cell>
          <cell r="P220" t="str">
            <v>Cleveland</v>
          </cell>
          <cell r="Q220">
            <v>20</v>
          </cell>
          <cell r="R220" t="str">
            <v>Cleveland</v>
          </cell>
          <cell r="S220" t="str">
            <v>Cincinnati</v>
          </cell>
          <cell r="U220" t="str">
            <v>W</v>
          </cell>
          <cell r="AD220" t="str">
            <v>O</v>
          </cell>
          <cell r="AF220">
            <v>0</v>
          </cell>
          <cell r="AR220" t="str">
            <v>Cleveland</v>
          </cell>
          <cell r="AS220">
            <v>3</v>
          </cell>
          <cell r="AT220">
            <v>7</v>
          </cell>
          <cell r="AU220">
            <v>0</v>
          </cell>
          <cell r="AV220">
            <v>2</v>
          </cell>
          <cell r="AW220">
            <v>2</v>
          </cell>
          <cell r="AX220">
            <v>0</v>
          </cell>
          <cell r="AY220">
            <v>6</v>
          </cell>
          <cell r="AZ220">
            <v>6</v>
          </cell>
          <cell r="BA220">
            <v>0</v>
          </cell>
          <cell r="BB220" t="str">
            <v>Cincinnati</v>
          </cell>
          <cell r="BC220">
            <v>7</v>
          </cell>
          <cell r="BD220">
            <v>3</v>
          </cell>
          <cell r="BE220">
            <v>0</v>
          </cell>
          <cell r="BF220">
            <v>2</v>
          </cell>
          <cell r="BG220">
            <v>2</v>
          </cell>
          <cell r="BH220">
            <v>0</v>
          </cell>
          <cell r="BI220">
            <v>14.23</v>
          </cell>
          <cell r="BJ220">
            <v>22.94</v>
          </cell>
        </row>
        <row r="221">
          <cell r="A221">
            <v>12</v>
          </cell>
          <cell r="B221">
            <v>40873</v>
          </cell>
          <cell r="C221" t="str">
            <v>Atlanta</v>
          </cell>
          <cell r="D221" t="str">
            <v>Minnesota</v>
          </cell>
          <cell r="E221">
            <v>9.5</v>
          </cell>
          <cell r="F221">
            <v>44</v>
          </cell>
          <cell r="G221" t="str">
            <v>Minnesota</v>
          </cell>
          <cell r="H221" t="str">
            <v>Atlanta</v>
          </cell>
          <cell r="J221" t="str">
            <v>Minnesota</v>
          </cell>
          <cell r="N221" t="str">
            <v>Atlanta</v>
          </cell>
          <cell r="O221">
            <v>24</v>
          </cell>
          <cell r="P221" t="str">
            <v>Minnesota</v>
          </cell>
          <cell r="Q221">
            <v>14</v>
          </cell>
          <cell r="R221" t="str">
            <v>Atlanta</v>
          </cell>
          <cell r="S221" t="str">
            <v>Minnesota</v>
          </cell>
          <cell r="U221" t="str">
            <v>L</v>
          </cell>
          <cell r="Z221" t="str">
            <v>U</v>
          </cell>
          <cell r="AD221" t="str">
            <v>U</v>
          </cell>
          <cell r="AF221" t="str">
            <v>W</v>
          </cell>
          <cell r="AR221" t="str">
            <v>Minnesota</v>
          </cell>
          <cell r="AS221">
            <v>5</v>
          </cell>
          <cell r="AT221">
            <v>5</v>
          </cell>
          <cell r="AU221">
            <v>0</v>
          </cell>
          <cell r="AV221">
            <v>2</v>
          </cell>
          <cell r="AW221">
            <v>3</v>
          </cell>
          <cell r="AX221">
            <v>0</v>
          </cell>
          <cell r="AY221">
            <v>1</v>
          </cell>
          <cell r="AZ221">
            <v>2</v>
          </cell>
          <cell r="BA221">
            <v>0</v>
          </cell>
          <cell r="BB221" t="str">
            <v>Atlanta</v>
          </cell>
          <cell r="BC221">
            <v>4</v>
          </cell>
          <cell r="BD221">
            <v>5</v>
          </cell>
          <cell r="BE221">
            <v>1</v>
          </cell>
          <cell r="BF221">
            <v>2</v>
          </cell>
          <cell r="BG221">
            <v>2</v>
          </cell>
          <cell r="BH221">
            <v>1</v>
          </cell>
          <cell r="BI221">
            <v>13.86</v>
          </cell>
          <cell r="BJ221">
            <v>23.54</v>
          </cell>
        </row>
        <row r="222">
          <cell r="A222">
            <v>12</v>
          </cell>
          <cell r="B222">
            <v>40873</v>
          </cell>
          <cell r="C222" t="str">
            <v>St Louis</v>
          </cell>
          <cell r="D222" t="str">
            <v>Arizona</v>
          </cell>
          <cell r="E222">
            <v>3</v>
          </cell>
          <cell r="F222">
            <v>39</v>
          </cell>
          <cell r="G222" t="str">
            <v>Arizona</v>
          </cell>
          <cell r="H222" t="str">
            <v>St Louis</v>
          </cell>
          <cell r="J222" t="str">
            <v>St Louis</v>
          </cell>
          <cell r="N222" t="str">
            <v>Arizona</v>
          </cell>
          <cell r="O222">
            <v>23</v>
          </cell>
          <cell r="P222" t="str">
            <v>St Louis</v>
          </cell>
          <cell r="Q222">
            <v>20</v>
          </cell>
          <cell r="R222" t="str">
            <v>Arizona</v>
          </cell>
          <cell r="S222" t="str">
            <v>St Louis</v>
          </cell>
          <cell r="U222" t="str">
            <v>L</v>
          </cell>
          <cell r="AD222" t="str">
            <v>O</v>
          </cell>
          <cell r="AF222">
            <v>0</v>
          </cell>
          <cell r="AR222" t="str">
            <v>Arizona</v>
          </cell>
          <cell r="AS222">
            <v>4</v>
          </cell>
          <cell r="AT222">
            <v>5</v>
          </cell>
          <cell r="AU222">
            <v>1</v>
          </cell>
          <cell r="AV222">
            <v>3</v>
          </cell>
          <cell r="AW222">
            <v>3</v>
          </cell>
          <cell r="AX222">
            <v>0</v>
          </cell>
          <cell r="AY222">
            <v>6</v>
          </cell>
          <cell r="AZ222">
            <v>5</v>
          </cell>
          <cell r="BA222">
            <v>1</v>
          </cell>
          <cell r="BB222" t="str">
            <v>St Louis</v>
          </cell>
          <cell r="BC222">
            <v>2</v>
          </cell>
          <cell r="BD222">
            <v>8</v>
          </cell>
          <cell r="BE222">
            <v>0</v>
          </cell>
          <cell r="BF222">
            <v>1</v>
          </cell>
          <cell r="BG222">
            <v>4</v>
          </cell>
          <cell r="BH222">
            <v>0</v>
          </cell>
          <cell r="BI222">
            <v>14.53</v>
          </cell>
          <cell r="BJ222">
            <v>10.93</v>
          </cell>
        </row>
        <row r="223">
          <cell r="A223">
            <v>12</v>
          </cell>
          <cell r="B223">
            <v>40873</v>
          </cell>
          <cell r="C223" t="str">
            <v>Carolina</v>
          </cell>
          <cell r="D223" t="str">
            <v>Indianapolis</v>
          </cell>
          <cell r="E223">
            <v>3</v>
          </cell>
          <cell r="F223">
            <v>45.5</v>
          </cell>
          <cell r="G223" t="str">
            <v>Carolina</v>
          </cell>
          <cell r="H223" t="str">
            <v>Indianapolis</v>
          </cell>
          <cell r="J223" t="str">
            <v>Carolina</v>
          </cell>
          <cell r="N223" t="str">
            <v>Carolina</v>
          </cell>
          <cell r="O223">
            <v>27</v>
          </cell>
          <cell r="P223" t="str">
            <v>Indianapolis</v>
          </cell>
          <cell r="Q223">
            <v>19</v>
          </cell>
          <cell r="R223" t="str">
            <v>Carolina</v>
          </cell>
          <cell r="S223" t="str">
            <v>Indianapolis</v>
          </cell>
          <cell r="U223" t="str">
            <v>W</v>
          </cell>
          <cell r="Z223" t="str">
            <v>U</v>
          </cell>
          <cell r="AD223" t="str">
            <v>O</v>
          </cell>
          <cell r="AF223" t="str">
            <v>L</v>
          </cell>
          <cell r="AR223" t="str">
            <v>Carolina</v>
          </cell>
          <cell r="AS223">
            <v>5</v>
          </cell>
          <cell r="AT223">
            <v>4</v>
          </cell>
          <cell r="AU223">
            <v>1</v>
          </cell>
          <cell r="AV223">
            <v>1</v>
          </cell>
          <cell r="AW223">
            <v>2</v>
          </cell>
          <cell r="AX223">
            <v>1</v>
          </cell>
          <cell r="AY223">
            <v>0</v>
          </cell>
          <cell r="AZ223">
            <v>1</v>
          </cell>
          <cell r="BA223">
            <v>0</v>
          </cell>
          <cell r="BB223" t="str">
            <v>Indianapolis</v>
          </cell>
          <cell r="BC223">
            <v>2</v>
          </cell>
          <cell r="BD223">
            <v>8</v>
          </cell>
          <cell r="BE223">
            <v>0</v>
          </cell>
          <cell r="BF223">
            <v>1</v>
          </cell>
          <cell r="BG223">
            <v>4</v>
          </cell>
          <cell r="BH223">
            <v>0</v>
          </cell>
          <cell r="BI223">
            <v>14.53</v>
          </cell>
          <cell r="BJ223">
            <v>4.86</v>
          </cell>
        </row>
        <row r="224">
          <cell r="A224">
            <v>12</v>
          </cell>
          <cell r="B224">
            <v>40873</v>
          </cell>
          <cell r="C224" t="str">
            <v>Tennessee</v>
          </cell>
          <cell r="D224" t="str">
            <v>Tampa Bay</v>
          </cell>
          <cell r="E224">
            <v>3.5</v>
          </cell>
          <cell r="F224">
            <v>43</v>
          </cell>
          <cell r="G224" t="str">
            <v>Tampa Bay</v>
          </cell>
          <cell r="H224" t="str">
            <v>Tennessee</v>
          </cell>
          <cell r="J224" t="str">
            <v>Tampa Bay</v>
          </cell>
          <cell r="N224" t="str">
            <v>Tennessee</v>
          </cell>
          <cell r="O224">
            <v>23</v>
          </cell>
          <cell r="P224" t="str">
            <v>Tampa Bay</v>
          </cell>
          <cell r="Q224">
            <v>17</v>
          </cell>
          <cell r="R224" t="str">
            <v>Tennessee</v>
          </cell>
          <cell r="S224" t="str">
            <v>Tampa Bay</v>
          </cell>
          <cell r="U224" t="str">
            <v>L</v>
          </cell>
          <cell r="AD224" t="str">
            <v>U</v>
          </cell>
          <cell r="AF224">
            <v>0</v>
          </cell>
          <cell r="AR224" t="str">
            <v>Tampa Bay</v>
          </cell>
          <cell r="AS224">
            <v>4</v>
          </cell>
          <cell r="AT224">
            <v>6</v>
          </cell>
          <cell r="AU224">
            <v>0</v>
          </cell>
          <cell r="AV224">
            <v>2</v>
          </cell>
          <cell r="AW224">
            <v>2</v>
          </cell>
          <cell r="AX224">
            <v>0</v>
          </cell>
          <cell r="AY224">
            <v>1</v>
          </cell>
          <cell r="AZ224">
            <v>0</v>
          </cell>
          <cell r="BA224">
            <v>0</v>
          </cell>
          <cell r="BB224" t="str">
            <v>Tennessee</v>
          </cell>
          <cell r="BC224">
            <v>5</v>
          </cell>
          <cell r="BD224">
            <v>4</v>
          </cell>
          <cell r="BE224">
            <v>1</v>
          </cell>
          <cell r="BF224">
            <v>2</v>
          </cell>
          <cell r="BG224">
            <v>3</v>
          </cell>
          <cell r="BH224">
            <v>0</v>
          </cell>
          <cell r="BI224">
            <v>18.99</v>
          </cell>
          <cell r="BJ224">
            <v>20.22</v>
          </cell>
        </row>
        <row r="225">
          <cell r="A225">
            <v>12</v>
          </cell>
          <cell r="B225">
            <v>40873</v>
          </cell>
          <cell r="C225" t="str">
            <v>Oakland</v>
          </cell>
          <cell r="D225" t="str">
            <v>Chicago</v>
          </cell>
          <cell r="E225">
            <v>4</v>
          </cell>
          <cell r="F225">
            <v>41.5</v>
          </cell>
          <cell r="G225" t="str">
            <v>Chicago</v>
          </cell>
          <cell r="H225" t="str">
            <v>Oakland</v>
          </cell>
          <cell r="J225" t="str">
            <v>Chicago</v>
          </cell>
          <cell r="N225" t="str">
            <v>Oakland</v>
          </cell>
          <cell r="O225">
            <v>25</v>
          </cell>
          <cell r="P225" t="str">
            <v>Chicago</v>
          </cell>
          <cell r="Q225">
            <v>20</v>
          </cell>
          <cell r="R225" t="str">
            <v>Oakland</v>
          </cell>
          <cell r="S225" t="str">
            <v>Chicago</v>
          </cell>
          <cell r="U225" t="str">
            <v>L</v>
          </cell>
          <cell r="Z225" t="str">
            <v>U</v>
          </cell>
          <cell r="AD225" t="str">
            <v>O</v>
          </cell>
          <cell r="AF225" t="str">
            <v>L</v>
          </cell>
          <cell r="AR225" t="str">
            <v>Chicago</v>
          </cell>
          <cell r="AS225">
            <v>6</v>
          </cell>
          <cell r="AT225">
            <v>4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1</v>
          </cell>
          <cell r="AZ225">
            <v>0</v>
          </cell>
          <cell r="BA225">
            <v>0</v>
          </cell>
          <cell r="BB225" t="str">
            <v>Oakland</v>
          </cell>
          <cell r="BC225">
            <v>5</v>
          </cell>
          <cell r="BD225">
            <v>4</v>
          </cell>
          <cell r="BE225">
            <v>1</v>
          </cell>
          <cell r="BF225">
            <v>1</v>
          </cell>
          <cell r="BG225">
            <v>4</v>
          </cell>
          <cell r="BH225">
            <v>0</v>
          </cell>
          <cell r="BI225">
            <v>26.92</v>
          </cell>
          <cell r="BJ225">
            <v>19.04</v>
          </cell>
        </row>
        <row r="226">
          <cell r="A226">
            <v>12</v>
          </cell>
          <cell r="B226">
            <v>40873</v>
          </cell>
          <cell r="C226" t="str">
            <v>Seattle</v>
          </cell>
          <cell r="D226" t="str">
            <v>Washington</v>
          </cell>
          <cell r="E226">
            <v>3.5</v>
          </cell>
          <cell r="F226">
            <v>37</v>
          </cell>
          <cell r="G226" t="str">
            <v>Washington</v>
          </cell>
          <cell r="H226" t="str">
            <v>Seattle</v>
          </cell>
          <cell r="J226" t="str">
            <v>Seattle</v>
          </cell>
          <cell r="N226" t="str">
            <v>Washington</v>
          </cell>
          <cell r="O226">
            <v>23</v>
          </cell>
          <cell r="P226" t="str">
            <v>Seattle</v>
          </cell>
          <cell r="Q226">
            <v>17</v>
          </cell>
          <cell r="R226" t="str">
            <v>Washington</v>
          </cell>
          <cell r="S226" t="str">
            <v>Seattle</v>
          </cell>
          <cell r="U226" t="str">
            <v>L</v>
          </cell>
          <cell r="AD226" t="str">
            <v>O</v>
          </cell>
          <cell r="AF226">
            <v>0</v>
          </cell>
          <cell r="AR226" t="str">
            <v>Washington</v>
          </cell>
          <cell r="AS226">
            <v>3</v>
          </cell>
          <cell r="AT226">
            <v>6</v>
          </cell>
          <cell r="AU226">
            <v>1</v>
          </cell>
          <cell r="AV226">
            <v>2</v>
          </cell>
          <cell r="AW226">
            <v>3</v>
          </cell>
          <cell r="AX226">
            <v>0</v>
          </cell>
          <cell r="AY226">
            <v>1</v>
          </cell>
          <cell r="AZ226">
            <v>0</v>
          </cell>
          <cell r="BA226">
            <v>1</v>
          </cell>
          <cell r="BB226" t="str">
            <v>Seattle</v>
          </cell>
          <cell r="BC226">
            <v>7</v>
          </cell>
          <cell r="BD226">
            <v>3</v>
          </cell>
          <cell r="BE226">
            <v>0</v>
          </cell>
          <cell r="BF226">
            <v>3</v>
          </cell>
          <cell r="BG226">
            <v>1</v>
          </cell>
          <cell r="BH226">
            <v>0</v>
          </cell>
          <cell r="BI226">
            <v>14.03</v>
          </cell>
          <cell r="BJ226">
            <v>17.79</v>
          </cell>
        </row>
        <row r="227">
          <cell r="A227">
            <v>12</v>
          </cell>
          <cell r="B227">
            <v>40873</v>
          </cell>
          <cell r="C227" t="str">
            <v>San Diego</v>
          </cell>
          <cell r="D227" t="str">
            <v>Denver</v>
          </cell>
          <cell r="E227">
            <v>6.5</v>
          </cell>
          <cell r="F227">
            <v>42</v>
          </cell>
          <cell r="G227" t="str">
            <v>Denver</v>
          </cell>
          <cell r="H227" t="str">
            <v>San Diego</v>
          </cell>
          <cell r="J227" t="str">
            <v>Denver</v>
          </cell>
          <cell r="N227" t="str">
            <v>Denver</v>
          </cell>
          <cell r="O227">
            <v>16</v>
          </cell>
          <cell r="P227" t="str">
            <v>San Diego</v>
          </cell>
          <cell r="Q227">
            <v>13</v>
          </cell>
          <cell r="R227" t="str">
            <v>Denver</v>
          </cell>
          <cell r="S227" t="str">
            <v>San Diego</v>
          </cell>
          <cell r="U227" t="str">
            <v>W</v>
          </cell>
          <cell r="AD227" t="str">
            <v>U</v>
          </cell>
          <cell r="AF227">
            <v>0</v>
          </cell>
          <cell r="AR227" t="str">
            <v>Denver</v>
          </cell>
          <cell r="AS227">
            <v>5</v>
          </cell>
          <cell r="AT227">
            <v>5</v>
          </cell>
          <cell r="AU227">
            <v>0</v>
          </cell>
          <cell r="AV227">
            <v>4</v>
          </cell>
          <cell r="AW227">
            <v>1</v>
          </cell>
          <cell r="AX227">
            <v>0</v>
          </cell>
          <cell r="AY227">
            <v>2</v>
          </cell>
          <cell r="AZ227">
            <v>8</v>
          </cell>
          <cell r="BA227">
            <v>2</v>
          </cell>
          <cell r="BB227" t="str">
            <v>San Diego</v>
          </cell>
          <cell r="BC227">
            <v>2</v>
          </cell>
          <cell r="BD227">
            <v>8</v>
          </cell>
          <cell r="BE227">
            <v>0</v>
          </cell>
          <cell r="BF227">
            <v>1</v>
          </cell>
          <cell r="BG227">
            <v>4</v>
          </cell>
          <cell r="BH227">
            <v>0</v>
          </cell>
          <cell r="BI227">
            <v>19.23</v>
          </cell>
          <cell r="BJ227">
            <v>17.87</v>
          </cell>
        </row>
        <row r="228">
          <cell r="A228">
            <v>12</v>
          </cell>
          <cell r="B228">
            <v>40873</v>
          </cell>
          <cell r="C228" t="str">
            <v>New England</v>
          </cell>
          <cell r="D228" t="str">
            <v>Philadelphia </v>
          </cell>
          <cell r="E228">
            <v>3.5</v>
          </cell>
          <cell r="F228">
            <v>50.5</v>
          </cell>
          <cell r="G228" t="str">
            <v>New England</v>
          </cell>
          <cell r="H228" t="str">
            <v>Philadelphia </v>
          </cell>
          <cell r="J228" t="str">
            <v>New England</v>
          </cell>
          <cell r="N228" t="str">
            <v>New England</v>
          </cell>
          <cell r="O228">
            <v>38</v>
          </cell>
          <cell r="P228" t="str">
            <v>Philadelphia </v>
          </cell>
          <cell r="Q228">
            <v>20</v>
          </cell>
          <cell r="R228" t="str">
            <v>New England</v>
          </cell>
          <cell r="S228" t="str">
            <v>Philadelphia </v>
          </cell>
          <cell r="U228" t="str">
            <v>W</v>
          </cell>
          <cell r="AD228" t="str">
            <v>O</v>
          </cell>
          <cell r="AF228">
            <v>0</v>
          </cell>
          <cell r="AR228" t="str">
            <v>New England</v>
          </cell>
          <cell r="AS228">
            <v>5</v>
          </cell>
          <cell r="AT228">
            <v>5</v>
          </cell>
          <cell r="AU228">
            <v>0</v>
          </cell>
          <cell r="AV228">
            <v>3</v>
          </cell>
          <cell r="AW228">
            <v>2</v>
          </cell>
          <cell r="AX228">
            <v>0</v>
          </cell>
          <cell r="AY228">
            <v>0</v>
          </cell>
          <cell r="AZ228">
            <v>1</v>
          </cell>
          <cell r="BA228">
            <v>0</v>
          </cell>
          <cell r="BB228" t="str">
            <v>Philadelphia </v>
          </cell>
          <cell r="BC228">
            <v>4</v>
          </cell>
          <cell r="BD228">
            <v>6</v>
          </cell>
          <cell r="BE228">
            <v>0</v>
          </cell>
          <cell r="BF228">
            <v>1</v>
          </cell>
          <cell r="BG228">
            <v>4</v>
          </cell>
          <cell r="BH228">
            <v>0</v>
          </cell>
          <cell r="BI228">
            <v>25.22</v>
          </cell>
          <cell r="BJ228">
            <v>20.4</v>
          </cell>
        </row>
        <row r="229">
          <cell r="A229">
            <v>12</v>
          </cell>
          <cell r="B229">
            <v>40873</v>
          </cell>
          <cell r="C229" t="str">
            <v>Pittsburgh</v>
          </cell>
          <cell r="D229" t="str">
            <v>Kansas City</v>
          </cell>
          <cell r="E229">
            <v>10.5</v>
          </cell>
          <cell r="F229">
            <v>40</v>
          </cell>
          <cell r="G229" t="str">
            <v>Pittsburgh</v>
          </cell>
          <cell r="H229" t="str">
            <v>Kansas City</v>
          </cell>
          <cell r="J229" t="str">
            <v>Pittsburgh</v>
          </cell>
          <cell r="N229" t="str">
            <v>Pittsburgh</v>
          </cell>
          <cell r="O229">
            <v>13</v>
          </cell>
          <cell r="P229" t="str">
            <v>Kansas City</v>
          </cell>
          <cell r="Q229">
            <v>9</v>
          </cell>
          <cell r="R229" t="str">
            <v>Kansas City</v>
          </cell>
          <cell r="S229" t="str">
            <v>Pittsburgh</v>
          </cell>
          <cell r="U229" t="str">
            <v>L</v>
          </cell>
          <cell r="AD229" t="str">
            <v>U</v>
          </cell>
          <cell r="AF229">
            <v>0</v>
          </cell>
          <cell r="AR229" t="str">
            <v>Pittsburgh</v>
          </cell>
          <cell r="AS229">
            <v>5</v>
          </cell>
          <cell r="AT229">
            <v>5</v>
          </cell>
          <cell r="AU229">
            <v>0</v>
          </cell>
          <cell r="AV229">
            <v>2</v>
          </cell>
          <cell r="AW229">
            <v>3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 t="str">
            <v>Kansas City</v>
          </cell>
          <cell r="BC229">
            <v>5</v>
          </cell>
          <cell r="BD229">
            <v>5</v>
          </cell>
          <cell r="BE229">
            <v>0</v>
          </cell>
          <cell r="BF229">
            <v>2</v>
          </cell>
          <cell r="BG229">
            <v>3</v>
          </cell>
          <cell r="BH229">
            <v>0</v>
          </cell>
          <cell r="BI229">
            <v>24.67</v>
          </cell>
          <cell r="BJ229">
            <v>13.42</v>
          </cell>
        </row>
        <row r="230">
          <cell r="A230">
            <v>12</v>
          </cell>
          <cell r="B230">
            <v>40874</v>
          </cell>
          <cell r="C230" t="str">
            <v>New Orleans</v>
          </cell>
          <cell r="D230" t="str">
            <v>NY Giants</v>
          </cell>
          <cell r="E230">
            <v>7</v>
          </cell>
          <cell r="F230">
            <v>51</v>
          </cell>
          <cell r="G230" t="str">
            <v>NY Giants</v>
          </cell>
          <cell r="H230" t="str">
            <v>New Orleans</v>
          </cell>
          <cell r="J230" t="str">
            <v>NY Giants</v>
          </cell>
          <cell r="N230" t="str">
            <v>New Orleans</v>
          </cell>
          <cell r="O230">
            <v>49</v>
          </cell>
          <cell r="P230" t="str">
            <v>NY Giants</v>
          </cell>
          <cell r="Q230">
            <v>24</v>
          </cell>
          <cell r="R230" t="str">
            <v>New Orleans</v>
          </cell>
          <cell r="S230" t="str">
            <v>NY Giants</v>
          </cell>
          <cell r="U230" t="str">
            <v>L</v>
          </cell>
          <cell r="AD230" t="str">
            <v>O</v>
          </cell>
          <cell r="AF230">
            <v>0</v>
          </cell>
          <cell r="AR230" t="str">
            <v>NY Giants</v>
          </cell>
          <cell r="AS230">
            <v>4</v>
          </cell>
          <cell r="AT230">
            <v>6</v>
          </cell>
          <cell r="AU230">
            <v>0</v>
          </cell>
          <cell r="AV230">
            <v>3</v>
          </cell>
          <cell r="AW230">
            <v>2</v>
          </cell>
          <cell r="AX230">
            <v>0</v>
          </cell>
          <cell r="AY230">
            <v>1</v>
          </cell>
          <cell r="AZ230">
            <v>2</v>
          </cell>
          <cell r="BA230">
            <v>0</v>
          </cell>
          <cell r="BB230" t="str">
            <v>New Orleans</v>
          </cell>
          <cell r="BC230">
            <v>6</v>
          </cell>
          <cell r="BD230">
            <v>4</v>
          </cell>
          <cell r="BE230">
            <v>0</v>
          </cell>
          <cell r="BF230">
            <v>4</v>
          </cell>
          <cell r="BG230">
            <v>0</v>
          </cell>
          <cell r="BH230">
            <v>0</v>
          </cell>
          <cell r="BI230">
            <v>19.84</v>
          </cell>
          <cell r="BJ230">
            <v>26.24</v>
          </cell>
        </row>
        <row r="233">
          <cell r="A233">
            <v>13</v>
          </cell>
          <cell r="B233">
            <v>40877</v>
          </cell>
          <cell r="C233" t="str">
            <v>Philadelphia </v>
          </cell>
          <cell r="D233" t="str">
            <v>Seattle</v>
          </cell>
          <cell r="E233">
            <v>3</v>
          </cell>
          <cell r="F233">
            <v>43</v>
          </cell>
          <cell r="G233" t="str">
            <v>Philadelphia </v>
          </cell>
          <cell r="H233" t="str">
            <v>Seattle</v>
          </cell>
          <cell r="J233" t="str">
            <v>Philadelphia </v>
          </cell>
          <cell r="N233" t="str">
            <v>Seattle</v>
          </cell>
          <cell r="O233">
            <v>31</v>
          </cell>
          <cell r="P233" t="str">
            <v>Philadelphia </v>
          </cell>
          <cell r="Q233">
            <v>14</v>
          </cell>
          <cell r="R233" t="str">
            <v>Seattle</v>
          </cell>
          <cell r="S233" t="str">
            <v>Philadelphia </v>
          </cell>
          <cell r="U233" t="str">
            <v>L</v>
          </cell>
          <cell r="AD233" t="str">
            <v>O</v>
          </cell>
          <cell r="AF233">
            <v>0</v>
          </cell>
          <cell r="AR233" t="str">
            <v>Philadelphia </v>
          </cell>
          <cell r="AS233">
            <v>4</v>
          </cell>
          <cell r="AT233">
            <v>7</v>
          </cell>
          <cell r="AU233">
            <v>0</v>
          </cell>
          <cell r="AV233">
            <v>3</v>
          </cell>
          <cell r="AW233">
            <v>2</v>
          </cell>
          <cell r="AX233">
            <v>0</v>
          </cell>
          <cell r="AY233">
            <v>1</v>
          </cell>
          <cell r="AZ233">
            <v>2</v>
          </cell>
          <cell r="BA233">
            <v>0</v>
          </cell>
          <cell r="BB233" t="str">
            <v>Seattle</v>
          </cell>
          <cell r="BC233">
            <v>7</v>
          </cell>
          <cell r="BD233">
            <v>4</v>
          </cell>
          <cell r="BE233">
            <v>0</v>
          </cell>
          <cell r="BF233">
            <v>3</v>
          </cell>
          <cell r="BG233">
            <v>2</v>
          </cell>
          <cell r="BH233">
            <v>0</v>
          </cell>
          <cell r="BI233">
            <v>19.31</v>
          </cell>
          <cell r="BJ233">
            <v>16.31</v>
          </cell>
        </row>
        <row r="234">
          <cell r="A234">
            <v>13</v>
          </cell>
          <cell r="B234">
            <v>40880</v>
          </cell>
          <cell r="C234" t="str">
            <v>Tampa Bay</v>
          </cell>
          <cell r="D234" t="str">
            <v>Carolina</v>
          </cell>
          <cell r="E234">
            <v>3.5</v>
          </cell>
          <cell r="F234">
            <v>47</v>
          </cell>
          <cell r="G234" t="str">
            <v>Carolina</v>
          </cell>
          <cell r="H234" t="str">
            <v>Tampa Bay</v>
          </cell>
          <cell r="J234" t="str">
            <v>Tampa Bay</v>
          </cell>
          <cell r="N234" t="str">
            <v>Carolina</v>
          </cell>
          <cell r="O234">
            <v>38</v>
          </cell>
          <cell r="P234" t="str">
            <v>Tampa Bay</v>
          </cell>
          <cell r="Q234">
            <v>19</v>
          </cell>
          <cell r="R234" t="str">
            <v>Carolina</v>
          </cell>
          <cell r="S234" t="str">
            <v>Tampa Bay</v>
          </cell>
          <cell r="U234" t="str">
            <v>L</v>
          </cell>
          <cell r="AD234" t="str">
            <v>O</v>
          </cell>
          <cell r="AF234">
            <v>0</v>
          </cell>
          <cell r="AR234" t="str">
            <v>Carolina</v>
          </cell>
          <cell r="AS234">
            <v>6</v>
          </cell>
          <cell r="AT234">
            <v>4</v>
          </cell>
          <cell r="AU234">
            <v>1</v>
          </cell>
          <cell r="AV234">
            <v>2</v>
          </cell>
          <cell r="AW234">
            <v>2</v>
          </cell>
          <cell r="AX234">
            <v>1</v>
          </cell>
          <cell r="AY234">
            <v>6</v>
          </cell>
          <cell r="AZ234">
            <v>6</v>
          </cell>
          <cell r="BA234">
            <v>0</v>
          </cell>
          <cell r="BB234" t="str">
            <v>Tampa Bay</v>
          </cell>
          <cell r="BC234">
            <v>4</v>
          </cell>
          <cell r="BD234">
            <v>7</v>
          </cell>
          <cell r="BE234">
            <v>0</v>
          </cell>
          <cell r="BF234">
            <v>2</v>
          </cell>
          <cell r="BG234">
            <v>4</v>
          </cell>
          <cell r="BH234">
            <v>0</v>
          </cell>
          <cell r="BI234">
            <v>14.04</v>
          </cell>
          <cell r="BJ234">
            <v>18.09</v>
          </cell>
        </row>
        <row r="235">
          <cell r="A235">
            <v>13</v>
          </cell>
          <cell r="B235">
            <v>40880</v>
          </cell>
          <cell r="C235" t="str">
            <v>Pittsburgh</v>
          </cell>
          <cell r="D235" t="str">
            <v>Cincinnati</v>
          </cell>
          <cell r="E235">
            <v>7</v>
          </cell>
          <cell r="F235">
            <v>42.5</v>
          </cell>
          <cell r="G235" t="str">
            <v>Cincinnati</v>
          </cell>
          <cell r="H235" t="str">
            <v>Pittsburgh</v>
          </cell>
          <cell r="J235" t="str">
            <v>Pittsburgh</v>
          </cell>
          <cell r="N235" t="str">
            <v>Pittsburgh</v>
          </cell>
          <cell r="O235">
            <v>35</v>
          </cell>
          <cell r="P235" t="str">
            <v>Cincinnati</v>
          </cell>
          <cell r="Q235">
            <v>7</v>
          </cell>
          <cell r="R235" t="str">
            <v>Pittsburgh</v>
          </cell>
          <cell r="S235" t="str">
            <v>Cincinnati</v>
          </cell>
          <cell r="U235" t="str">
            <v>W</v>
          </cell>
          <cell r="AD235" t="str">
            <v>U</v>
          </cell>
          <cell r="AF235">
            <v>0</v>
          </cell>
          <cell r="AR235" t="str">
            <v>Cincinnati</v>
          </cell>
          <cell r="AS235">
            <v>7</v>
          </cell>
          <cell r="AT235">
            <v>4</v>
          </cell>
          <cell r="AU235">
            <v>0</v>
          </cell>
          <cell r="AV235">
            <v>5</v>
          </cell>
          <cell r="AW235">
            <v>1</v>
          </cell>
          <cell r="AX235">
            <v>0</v>
          </cell>
          <cell r="AY235">
            <v>4</v>
          </cell>
          <cell r="AZ235">
            <v>8</v>
          </cell>
          <cell r="BA235">
            <v>0</v>
          </cell>
          <cell r="BB235" t="str">
            <v>Pittsburgh</v>
          </cell>
          <cell r="BC235">
            <v>5</v>
          </cell>
          <cell r="BD235">
            <v>6</v>
          </cell>
          <cell r="BE235">
            <v>0</v>
          </cell>
          <cell r="BF235">
            <v>3</v>
          </cell>
          <cell r="BG235">
            <v>2</v>
          </cell>
          <cell r="BH235">
            <v>0</v>
          </cell>
          <cell r="BI235">
            <v>22.74</v>
          </cell>
          <cell r="BJ235">
            <v>25.03</v>
          </cell>
        </row>
        <row r="236">
          <cell r="A236">
            <v>13</v>
          </cell>
          <cell r="B236">
            <v>40880</v>
          </cell>
          <cell r="C236" t="str">
            <v>Atlanta</v>
          </cell>
          <cell r="D236" t="str">
            <v>Houston</v>
          </cell>
          <cell r="E236">
            <v>2.5</v>
          </cell>
          <cell r="F236">
            <v>37.5</v>
          </cell>
          <cell r="G236" t="str">
            <v>Atlanta</v>
          </cell>
          <cell r="H236" t="str">
            <v>Houston</v>
          </cell>
          <cell r="J236" t="str">
            <v>Atlanta</v>
          </cell>
          <cell r="N236" t="str">
            <v>Houston</v>
          </cell>
          <cell r="O236">
            <v>17</v>
          </cell>
          <cell r="P236" t="str">
            <v>Atlanta</v>
          </cell>
          <cell r="Q236">
            <v>10</v>
          </cell>
          <cell r="R236" t="str">
            <v>Houston</v>
          </cell>
          <cell r="S236" t="str">
            <v>Atlanta</v>
          </cell>
          <cell r="U236" t="str">
            <v>L</v>
          </cell>
          <cell r="AD236" t="str">
            <v>U</v>
          </cell>
          <cell r="AF236">
            <v>0</v>
          </cell>
          <cell r="AR236" t="str">
            <v>Atlanta</v>
          </cell>
          <cell r="AS236">
            <v>5</v>
          </cell>
          <cell r="AT236">
            <v>5</v>
          </cell>
          <cell r="AU236">
            <v>1</v>
          </cell>
          <cell r="AV236">
            <v>2</v>
          </cell>
          <cell r="AW236">
            <v>3</v>
          </cell>
          <cell r="AX236">
            <v>0</v>
          </cell>
          <cell r="AY236">
            <v>1</v>
          </cell>
          <cell r="AZ236">
            <v>0</v>
          </cell>
          <cell r="BA236">
            <v>0</v>
          </cell>
          <cell r="BB236" t="str">
            <v>Houston</v>
          </cell>
          <cell r="BC236">
            <v>7</v>
          </cell>
          <cell r="BD236">
            <v>4</v>
          </cell>
          <cell r="BE236">
            <v>0</v>
          </cell>
          <cell r="BF236">
            <v>3</v>
          </cell>
          <cell r="BG236">
            <v>2</v>
          </cell>
          <cell r="BH236">
            <v>0</v>
          </cell>
          <cell r="BI236">
            <v>22.92</v>
          </cell>
          <cell r="BJ236">
            <v>26.85</v>
          </cell>
        </row>
        <row r="237">
          <cell r="A237">
            <v>13</v>
          </cell>
          <cell r="B237">
            <v>40880</v>
          </cell>
          <cell r="C237" t="str">
            <v>NY Jets</v>
          </cell>
          <cell r="D237" t="str">
            <v>Washington</v>
          </cell>
          <cell r="E237">
            <v>3</v>
          </cell>
          <cell r="F237">
            <v>38</v>
          </cell>
          <cell r="G237" t="str">
            <v>NY Jets</v>
          </cell>
          <cell r="H237" t="str">
            <v>Washington</v>
          </cell>
          <cell r="J237" t="str">
            <v>NY Jets</v>
          </cell>
          <cell r="N237" t="str">
            <v>NY Jets</v>
          </cell>
          <cell r="O237">
            <v>34</v>
          </cell>
          <cell r="P237" t="str">
            <v>Washington</v>
          </cell>
          <cell r="Q237">
            <v>19</v>
          </cell>
          <cell r="R237" t="str">
            <v>NY Jets</v>
          </cell>
          <cell r="S237" t="str">
            <v>Washington</v>
          </cell>
          <cell r="U237" t="str">
            <v>W</v>
          </cell>
          <cell r="AD237" t="str">
            <v>O</v>
          </cell>
          <cell r="AF237">
            <v>0</v>
          </cell>
          <cell r="AR237" t="str">
            <v>NY Jets</v>
          </cell>
          <cell r="AS237">
            <v>5</v>
          </cell>
          <cell r="AT237">
            <v>6</v>
          </cell>
          <cell r="AU237">
            <v>0</v>
          </cell>
          <cell r="AV237">
            <v>2</v>
          </cell>
          <cell r="AW237">
            <v>3</v>
          </cell>
          <cell r="AX237">
            <v>0</v>
          </cell>
          <cell r="AY237">
            <v>1</v>
          </cell>
          <cell r="AZ237">
            <v>0</v>
          </cell>
          <cell r="BA237">
            <v>0</v>
          </cell>
          <cell r="BB237" t="str">
            <v>Washington</v>
          </cell>
          <cell r="BC237">
            <v>4</v>
          </cell>
          <cell r="BD237">
            <v>6</v>
          </cell>
          <cell r="BE237">
            <v>1</v>
          </cell>
          <cell r="BF237">
            <v>1</v>
          </cell>
          <cell r="BG237">
            <v>3</v>
          </cell>
          <cell r="BH237">
            <v>1</v>
          </cell>
          <cell r="BI237">
            <v>22.93</v>
          </cell>
          <cell r="BJ237">
            <v>15.05</v>
          </cell>
        </row>
        <row r="238">
          <cell r="A238">
            <v>13</v>
          </cell>
          <cell r="B238">
            <v>40880</v>
          </cell>
          <cell r="C238" t="str">
            <v>New Orleans</v>
          </cell>
          <cell r="D238" t="str">
            <v>Detroit</v>
          </cell>
          <cell r="E238">
            <v>9.5</v>
          </cell>
          <cell r="F238">
            <v>54</v>
          </cell>
          <cell r="G238" t="str">
            <v>Detroit</v>
          </cell>
          <cell r="H238" t="str">
            <v>New Orleans</v>
          </cell>
          <cell r="J238" t="str">
            <v>New Orleans</v>
          </cell>
          <cell r="N238" t="str">
            <v>New Orleans</v>
          </cell>
          <cell r="O238">
            <v>31</v>
          </cell>
          <cell r="P238" t="str">
            <v>Detroit</v>
          </cell>
          <cell r="Q238">
            <v>17</v>
          </cell>
          <cell r="R238" t="str">
            <v>New Orleans</v>
          </cell>
          <cell r="S238" t="str">
            <v>Detroit</v>
          </cell>
          <cell r="U238" t="str">
            <v>W</v>
          </cell>
          <cell r="AD238" t="str">
            <v>U</v>
          </cell>
          <cell r="AF238">
            <v>0</v>
          </cell>
          <cell r="AR238" t="str">
            <v>Detroit</v>
          </cell>
          <cell r="AS238">
            <v>6</v>
          </cell>
          <cell r="AT238">
            <v>5</v>
          </cell>
          <cell r="AU238">
            <v>0</v>
          </cell>
          <cell r="AV238">
            <v>3</v>
          </cell>
          <cell r="AW238">
            <v>2</v>
          </cell>
          <cell r="AX238">
            <v>0</v>
          </cell>
          <cell r="AY238">
            <v>1</v>
          </cell>
          <cell r="AZ238">
            <v>2</v>
          </cell>
          <cell r="BA238">
            <v>0</v>
          </cell>
          <cell r="BB238" t="str">
            <v>New Orleans</v>
          </cell>
          <cell r="BC238">
            <v>7</v>
          </cell>
          <cell r="BD238">
            <v>4</v>
          </cell>
          <cell r="BE238">
            <v>0</v>
          </cell>
          <cell r="BF238">
            <v>5</v>
          </cell>
          <cell r="BG238">
            <v>0</v>
          </cell>
          <cell r="BH238">
            <v>0</v>
          </cell>
          <cell r="BI238">
            <v>25.64</v>
          </cell>
          <cell r="BJ238">
            <v>26.27</v>
          </cell>
        </row>
        <row r="239">
          <cell r="A239">
            <v>13</v>
          </cell>
          <cell r="B239">
            <v>40880</v>
          </cell>
          <cell r="C239" t="str">
            <v>Miami</v>
          </cell>
          <cell r="D239" t="str">
            <v>Oakland</v>
          </cell>
          <cell r="E239">
            <v>3</v>
          </cell>
          <cell r="F239">
            <v>43.5</v>
          </cell>
          <cell r="G239" t="str">
            <v>Oakland</v>
          </cell>
          <cell r="H239" t="str">
            <v>Miami</v>
          </cell>
          <cell r="J239" t="str">
            <v>Miami</v>
          </cell>
          <cell r="N239" t="str">
            <v>Miami</v>
          </cell>
          <cell r="O239">
            <v>34</v>
          </cell>
          <cell r="P239" t="str">
            <v>Oakland</v>
          </cell>
          <cell r="Q239">
            <v>14</v>
          </cell>
          <cell r="R239" t="str">
            <v>Miami</v>
          </cell>
          <cell r="S239" t="str">
            <v>Oakland</v>
          </cell>
          <cell r="U239" t="str">
            <v>W</v>
          </cell>
          <cell r="AD239" t="str">
            <v>O</v>
          </cell>
          <cell r="AF239">
            <v>0</v>
          </cell>
          <cell r="AR239" t="str">
            <v>Oakland</v>
          </cell>
          <cell r="AS239">
            <v>6</v>
          </cell>
          <cell r="AT239">
            <v>4</v>
          </cell>
          <cell r="AU239">
            <v>1</v>
          </cell>
          <cell r="AV239">
            <v>4</v>
          </cell>
          <cell r="AW239">
            <v>0</v>
          </cell>
          <cell r="AX239">
            <v>1</v>
          </cell>
          <cell r="AY239">
            <v>2</v>
          </cell>
          <cell r="AZ239">
            <v>2</v>
          </cell>
          <cell r="BA239">
            <v>0</v>
          </cell>
          <cell r="BB239" t="str">
            <v>Miami</v>
          </cell>
          <cell r="BC239">
            <v>6</v>
          </cell>
          <cell r="BD239">
            <v>5</v>
          </cell>
          <cell r="BE239">
            <v>0</v>
          </cell>
          <cell r="BF239">
            <v>2</v>
          </cell>
          <cell r="BG239">
            <v>3</v>
          </cell>
          <cell r="BH239">
            <v>0</v>
          </cell>
          <cell r="BI239">
            <v>20.54</v>
          </cell>
          <cell r="BJ239">
            <v>18.25</v>
          </cell>
        </row>
        <row r="240">
          <cell r="A240">
            <v>13</v>
          </cell>
          <cell r="B240">
            <v>40880</v>
          </cell>
          <cell r="C240" t="str">
            <v>Buffalo</v>
          </cell>
          <cell r="D240" t="str">
            <v>Tennessee</v>
          </cell>
          <cell r="E240">
            <v>1.5</v>
          </cell>
          <cell r="F240">
            <v>42.5</v>
          </cell>
          <cell r="G240" t="str">
            <v>Tennessee</v>
          </cell>
          <cell r="H240" t="str">
            <v>Buffalo</v>
          </cell>
          <cell r="J240" t="str">
            <v>Tennessee</v>
          </cell>
          <cell r="N240" t="str">
            <v>Tennessee</v>
          </cell>
          <cell r="O240">
            <v>23</v>
          </cell>
          <cell r="P240" t="str">
            <v>Buffalo</v>
          </cell>
          <cell r="Q240">
            <v>17</v>
          </cell>
          <cell r="R240" t="str">
            <v>Tennessee</v>
          </cell>
          <cell r="S240" t="str">
            <v>Buffalo</v>
          </cell>
          <cell r="U240" t="str">
            <v>W</v>
          </cell>
          <cell r="AD240" t="str">
            <v>U</v>
          </cell>
          <cell r="AF240">
            <v>0</v>
          </cell>
          <cell r="AR240" t="str">
            <v>Tennessee</v>
          </cell>
          <cell r="AS240">
            <v>6</v>
          </cell>
          <cell r="AT240">
            <v>4</v>
          </cell>
          <cell r="AU240">
            <v>1</v>
          </cell>
          <cell r="AV240">
            <v>3</v>
          </cell>
          <cell r="AW240">
            <v>1</v>
          </cell>
          <cell r="AX240">
            <v>1</v>
          </cell>
          <cell r="AY240">
            <v>2</v>
          </cell>
          <cell r="AZ240">
            <v>0</v>
          </cell>
          <cell r="BA240">
            <v>0</v>
          </cell>
          <cell r="BB240" t="str">
            <v>Buffalo</v>
          </cell>
          <cell r="BC240">
            <v>6</v>
          </cell>
          <cell r="BD240">
            <v>4</v>
          </cell>
          <cell r="BE240">
            <v>1</v>
          </cell>
          <cell r="BF240">
            <v>3</v>
          </cell>
          <cell r="BG240">
            <v>1</v>
          </cell>
          <cell r="BH240">
            <v>1</v>
          </cell>
          <cell r="BI240">
            <v>20.94</v>
          </cell>
          <cell r="BJ240">
            <v>19.58</v>
          </cell>
        </row>
        <row r="241">
          <cell r="A241">
            <v>13</v>
          </cell>
          <cell r="B241">
            <v>40880</v>
          </cell>
          <cell r="C241" t="str">
            <v>Chicago</v>
          </cell>
          <cell r="D241" t="str">
            <v>Kansas City</v>
          </cell>
          <cell r="E241">
            <v>7.5</v>
          </cell>
          <cell r="F241">
            <v>37.5</v>
          </cell>
          <cell r="G241" t="str">
            <v>Kansas City</v>
          </cell>
          <cell r="H241" t="str">
            <v>Chicago</v>
          </cell>
          <cell r="J241" t="str">
            <v>Chicago</v>
          </cell>
          <cell r="N241" t="str">
            <v>Kansas City</v>
          </cell>
          <cell r="O241">
            <v>10</v>
          </cell>
          <cell r="P241" t="str">
            <v>Chicago</v>
          </cell>
          <cell r="Q241">
            <v>3</v>
          </cell>
          <cell r="R241" t="str">
            <v>Kansas City</v>
          </cell>
          <cell r="S241" t="str">
            <v>Chicago</v>
          </cell>
          <cell r="U241" t="str">
            <v>L</v>
          </cell>
          <cell r="AD241" t="str">
            <v>U</v>
          </cell>
          <cell r="AF241">
            <v>0</v>
          </cell>
          <cell r="AR241" t="str">
            <v>Kansas City</v>
          </cell>
          <cell r="AS241">
            <v>6</v>
          </cell>
          <cell r="AT241">
            <v>5</v>
          </cell>
          <cell r="AU241">
            <v>0</v>
          </cell>
          <cell r="AV241">
            <v>3</v>
          </cell>
          <cell r="AW241">
            <v>2</v>
          </cell>
          <cell r="AX241">
            <v>0</v>
          </cell>
          <cell r="AY241">
            <v>1</v>
          </cell>
          <cell r="AZ241">
            <v>0</v>
          </cell>
          <cell r="BA241">
            <v>0</v>
          </cell>
          <cell r="BB241" t="str">
            <v>Chicago</v>
          </cell>
          <cell r="BC241">
            <v>6</v>
          </cell>
          <cell r="BD241">
            <v>5</v>
          </cell>
          <cell r="BE241">
            <v>0</v>
          </cell>
          <cell r="BF241">
            <v>4</v>
          </cell>
          <cell r="BG241">
            <v>2</v>
          </cell>
          <cell r="BH241">
            <v>0</v>
          </cell>
          <cell r="BI241">
            <v>13.15</v>
          </cell>
          <cell r="BJ241">
            <v>25.17</v>
          </cell>
        </row>
        <row r="242">
          <cell r="A242">
            <v>13</v>
          </cell>
          <cell r="B242">
            <v>40880</v>
          </cell>
          <cell r="C242" t="str">
            <v>Baltimore</v>
          </cell>
          <cell r="D242" t="str">
            <v>Cleveland</v>
          </cell>
          <cell r="E242">
            <v>6.5</v>
          </cell>
          <cell r="F242">
            <v>38.5</v>
          </cell>
          <cell r="G242" t="str">
            <v>Baltimore</v>
          </cell>
          <cell r="H242" t="str">
            <v>Cleveland</v>
          </cell>
          <cell r="J242" t="str">
            <v>Baltimore</v>
          </cell>
          <cell r="N242" t="str">
            <v>Baltimore</v>
          </cell>
          <cell r="O242">
            <v>24</v>
          </cell>
          <cell r="P242" t="str">
            <v>Cleveland</v>
          </cell>
          <cell r="Q242">
            <v>10</v>
          </cell>
          <cell r="R242" t="str">
            <v>Baltimore</v>
          </cell>
          <cell r="S242" t="str">
            <v>Cleveland</v>
          </cell>
          <cell r="U242" t="str">
            <v>W</v>
          </cell>
          <cell r="AD242" t="str">
            <v>U</v>
          </cell>
          <cell r="AF242">
            <v>0</v>
          </cell>
          <cell r="AR242" t="str">
            <v>Baltimore</v>
          </cell>
          <cell r="AS242">
            <v>7</v>
          </cell>
          <cell r="AT242">
            <v>4</v>
          </cell>
          <cell r="AU242">
            <v>0</v>
          </cell>
          <cell r="AV242">
            <v>2</v>
          </cell>
          <cell r="AW242">
            <v>3</v>
          </cell>
          <cell r="AX242">
            <v>0</v>
          </cell>
          <cell r="AY242">
            <v>6</v>
          </cell>
          <cell r="AZ242">
            <v>6</v>
          </cell>
          <cell r="BA242">
            <v>0</v>
          </cell>
          <cell r="BB242" t="str">
            <v>Cleveland</v>
          </cell>
          <cell r="BC242">
            <v>4</v>
          </cell>
          <cell r="BD242">
            <v>7</v>
          </cell>
          <cell r="BE242">
            <v>0</v>
          </cell>
          <cell r="BF242">
            <v>1</v>
          </cell>
          <cell r="BG242">
            <v>5</v>
          </cell>
          <cell r="BH242">
            <v>0</v>
          </cell>
          <cell r="BI242">
            <v>26.8</v>
          </cell>
          <cell r="BJ242">
            <v>14.43</v>
          </cell>
        </row>
        <row r="243">
          <cell r="A243">
            <v>13</v>
          </cell>
          <cell r="B243">
            <v>40880</v>
          </cell>
          <cell r="C243" t="str">
            <v>Minnesota</v>
          </cell>
          <cell r="D243" t="str">
            <v>Denver</v>
          </cell>
          <cell r="E243">
            <v>1.5</v>
          </cell>
          <cell r="F243">
            <v>37.5</v>
          </cell>
          <cell r="G243" t="str">
            <v>Denver</v>
          </cell>
          <cell r="H243" t="str">
            <v>Minnesota</v>
          </cell>
          <cell r="J243" t="str">
            <v>Denver</v>
          </cell>
          <cell r="N243" t="str">
            <v>Denver</v>
          </cell>
          <cell r="O243">
            <v>35</v>
          </cell>
          <cell r="P243" t="str">
            <v>Minnesota</v>
          </cell>
          <cell r="Q243">
            <v>32</v>
          </cell>
          <cell r="R243" t="str">
            <v>Denver</v>
          </cell>
          <cell r="S243" t="str">
            <v>Minnesota</v>
          </cell>
          <cell r="U243" t="str">
            <v>W</v>
          </cell>
          <cell r="AD243" t="str">
            <v>O</v>
          </cell>
          <cell r="AF243">
            <v>0</v>
          </cell>
          <cell r="AR243" t="str">
            <v>Denver</v>
          </cell>
          <cell r="AS243">
            <v>6</v>
          </cell>
          <cell r="AT243">
            <v>5</v>
          </cell>
          <cell r="AU243">
            <v>0</v>
          </cell>
          <cell r="AV243">
            <v>5</v>
          </cell>
          <cell r="AW243">
            <v>1</v>
          </cell>
          <cell r="AX243">
            <v>0</v>
          </cell>
          <cell r="AY243">
            <v>1</v>
          </cell>
          <cell r="AZ243">
            <v>0</v>
          </cell>
          <cell r="BA243">
            <v>0</v>
          </cell>
          <cell r="BB243" t="str">
            <v>Minnesota</v>
          </cell>
          <cell r="BC243">
            <v>5</v>
          </cell>
          <cell r="BD243">
            <v>6</v>
          </cell>
          <cell r="BE243">
            <v>0</v>
          </cell>
          <cell r="BF243">
            <v>3</v>
          </cell>
          <cell r="BG243">
            <v>2</v>
          </cell>
          <cell r="BH243">
            <v>0</v>
          </cell>
          <cell r="BI243">
            <v>20.29</v>
          </cell>
          <cell r="BJ243">
            <v>13.9</v>
          </cell>
        </row>
        <row r="244">
          <cell r="A244">
            <v>13</v>
          </cell>
          <cell r="B244">
            <v>40880</v>
          </cell>
          <cell r="C244" t="str">
            <v>Dallas </v>
          </cell>
          <cell r="D244" t="str">
            <v>Arizona</v>
          </cell>
          <cell r="E244">
            <v>4.5</v>
          </cell>
          <cell r="F244">
            <v>45.5</v>
          </cell>
          <cell r="G244" t="str">
            <v>Dallas </v>
          </cell>
          <cell r="H244" t="str">
            <v>Arizona</v>
          </cell>
          <cell r="J244" t="str">
            <v>Dallas </v>
          </cell>
          <cell r="N244" t="str">
            <v>Arizona</v>
          </cell>
          <cell r="O244">
            <v>19</v>
          </cell>
          <cell r="P244" t="str">
            <v>Dallas </v>
          </cell>
          <cell r="Q244">
            <v>13</v>
          </cell>
          <cell r="R244" t="str">
            <v>Arizona</v>
          </cell>
          <cell r="S244" t="str">
            <v>Dallas </v>
          </cell>
          <cell r="U244" t="str">
            <v>L</v>
          </cell>
          <cell r="AD244" t="str">
            <v>U</v>
          </cell>
          <cell r="AF244">
            <v>0</v>
          </cell>
          <cell r="AR244" t="str">
            <v>Dallas </v>
          </cell>
          <cell r="AS244">
            <v>4</v>
          </cell>
          <cell r="AT244">
            <v>5</v>
          </cell>
          <cell r="AU244">
            <v>2</v>
          </cell>
          <cell r="AV244">
            <v>2</v>
          </cell>
          <cell r="AW244">
            <v>1</v>
          </cell>
          <cell r="AX244">
            <v>2</v>
          </cell>
          <cell r="AY244">
            <v>2</v>
          </cell>
          <cell r="AZ244">
            <v>2</v>
          </cell>
          <cell r="BA244">
            <v>0</v>
          </cell>
          <cell r="BB244" t="str">
            <v>Arizona</v>
          </cell>
          <cell r="BC244">
            <v>5</v>
          </cell>
          <cell r="BD244">
            <v>5</v>
          </cell>
          <cell r="BE244">
            <v>1</v>
          </cell>
          <cell r="BF244">
            <v>1</v>
          </cell>
          <cell r="BG244">
            <v>2</v>
          </cell>
          <cell r="BH244">
            <v>1</v>
          </cell>
          <cell r="BI244">
            <v>22.99</v>
          </cell>
          <cell r="BJ244">
            <v>14.79</v>
          </cell>
        </row>
        <row r="245">
          <cell r="A245">
            <v>13</v>
          </cell>
          <cell r="B245">
            <v>40880</v>
          </cell>
          <cell r="C245" t="str">
            <v>Green Bay</v>
          </cell>
          <cell r="D245" t="str">
            <v>NY Giants</v>
          </cell>
          <cell r="E245">
            <v>6.5</v>
          </cell>
          <cell r="F245">
            <v>52.5</v>
          </cell>
          <cell r="G245" t="str">
            <v>Green Bay</v>
          </cell>
          <cell r="H245" t="str">
            <v>NY Giants</v>
          </cell>
          <cell r="J245" t="str">
            <v>Green Bay</v>
          </cell>
          <cell r="N245" t="str">
            <v>Green Bay</v>
          </cell>
          <cell r="O245">
            <v>38</v>
          </cell>
          <cell r="P245" t="str">
            <v>NY Giants</v>
          </cell>
          <cell r="Q245">
            <v>35</v>
          </cell>
          <cell r="R245" t="str">
            <v>NY Giants</v>
          </cell>
          <cell r="S245" t="str">
            <v>Green Bay</v>
          </cell>
          <cell r="U245" t="str">
            <v>L</v>
          </cell>
          <cell r="AD245" t="str">
            <v>O</v>
          </cell>
          <cell r="AF245">
            <v>0</v>
          </cell>
          <cell r="AR245" t="str">
            <v>Green Bay</v>
          </cell>
          <cell r="AS245">
            <v>8</v>
          </cell>
          <cell r="AT245">
            <v>3</v>
          </cell>
          <cell r="AU245">
            <v>0</v>
          </cell>
          <cell r="AV245">
            <v>4</v>
          </cell>
          <cell r="AW245">
            <v>2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 t="str">
            <v>NY Giants</v>
          </cell>
          <cell r="BC245">
            <v>4</v>
          </cell>
          <cell r="BD245">
            <v>7</v>
          </cell>
          <cell r="BE245">
            <v>0</v>
          </cell>
          <cell r="BF245">
            <v>1</v>
          </cell>
          <cell r="BG245">
            <v>4</v>
          </cell>
          <cell r="BH245">
            <v>0</v>
          </cell>
          <cell r="BI245">
            <v>32.38</v>
          </cell>
          <cell r="BJ245">
            <v>19.08</v>
          </cell>
        </row>
        <row r="246">
          <cell r="A246">
            <v>13</v>
          </cell>
          <cell r="B246">
            <v>40880</v>
          </cell>
          <cell r="C246" t="str">
            <v>San Francisco</v>
          </cell>
          <cell r="D246" t="str">
            <v>St Louis</v>
          </cell>
          <cell r="E246">
            <v>13</v>
          </cell>
          <cell r="F246">
            <v>37.5</v>
          </cell>
          <cell r="G246" t="str">
            <v>St Louis</v>
          </cell>
          <cell r="H246" t="str">
            <v>San Francisco</v>
          </cell>
          <cell r="J246" t="str">
            <v>San Francisco</v>
          </cell>
          <cell r="N246" t="str">
            <v>San Francisco</v>
          </cell>
          <cell r="O246">
            <v>26</v>
          </cell>
          <cell r="P246" t="str">
            <v>St Louis</v>
          </cell>
          <cell r="Q246">
            <v>0</v>
          </cell>
          <cell r="R246" t="str">
            <v>San Francisco</v>
          </cell>
          <cell r="S246" t="str">
            <v>St Louis</v>
          </cell>
          <cell r="U246" t="str">
            <v>W</v>
          </cell>
          <cell r="AD246" t="str">
            <v>U</v>
          </cell>
          <cell r="AF246">
            <v>0</v>
          </cell>
          <cell r="AR246" t="str">
            <v>St Louis</v>
          </cell>
          <cell r="AS246">
            <v>2</v>
          </cell>
          <cell r="AT246">
            <v>9</v>
          </cell>
          <cell r="AU246">
            <v>0</v>
          </cell>
          <cell r="AV246">
            <v>1</v>
          </cell>
          <cell r="AW246">
            <v>4</v>
          </cell>
          <cell r="AX246">
            <v>0</v>
          </cell>
          <cell r="AY246">
            <v>4</v>
          </cell>
          <cell r="AZ246">
            <v>8</v>
          </cell>
          <cell r="BA246">
            <v>0</v>
          </cell>
          <cell r="BB246" t="str">
            <v>San Francisco</v>
          </cell>
          <cell r="BC246">
            <v>9</v>
          </cell>
          <cell r="BD246">
            <v>1</v>
          </cell>
          <cell r="BE246">
            <v>1</v>
          </cell>
          <cell r="BF246">
            <v>5</v>
          </cell>
          <cell r="BG246">
            <v>0</v>
          </cell>
          <cell r="BH246">
            <v>1</v>
          </cell>
          <cell r="BI246">
            <v>10.11</v>
          </cell>
          <cell r="BJ246">
            <v>27.67</v>
          </cell>
        </row>
        <row r="247">
          <cell r="A247">
            <v>13</v>
          </cell>
          <cell r="B247">
            <v>40880</v>
          </cell>
          <cell r="C247" t="str">
            <v>New England</v>
          </cell>
          <cell r="D247" t="str">
            <v>Indianapolis</v>
          </cell>
          <cell r="E247">
            <v>20.5</v>
          </cell>
          <cell r="F247">
            <v>47.5</v>
          </cell>
          <cell r="G247" t="str">
            <v>Indianapolis</v>
          </cell>
          <cell r="H247" t="str">
            <v>New England</v>
          </cell>
          <cell r="J247" t="str">
            <v>New England</v>
          </cell>
          <cell r="N247" t="str">
            <v>New England</v>
          </cell>
          <cell r="O247">
            <v>31</v>
          </cell>
          <cell r="P247" t="str">
            <v>Indianapolis</v>
          </cell>
          <cell r="Q247">
            <v>24</v>
          </cell>
          <cell r="R247" t="str">
            <v>Indianapolis</v>
          </cell>
          <cell r="S247" t="str">
            <v>New England</v>
          </cell>
          <cell r="U247" t="str">
            <v>L</v>
          </cell>
          <cell r="AD247" t="str">
            <v>O</v>
          </cell>
          <cell r="AF247">
            <v>0</v>
          </cell>
          <cell r="AR247" t="str">
            <v>Indianapolis</v>
          </cell>
          <cell r="AS247">
            <v>2</v>
          </cell>
          <cell r="AT247">
            <v>9</v>
          </cell>
          <cell r="AU247">
            <v>0</v>
          </cell>
          <cell r="AV247">
            <v>1</v>
          </cell>
          <cell r="AW247">
            <v>4</v>
          </cell>
          <cell r="AX247">
            <v>0</v>
          </cell>
          <cell r="AY247">
            <v>3</v>
          </cell>
          <cell r="AZ247">
            <v>1</v>
          </cell>
          <cell r="BA247">
            <v>2</v>
          </cell>
          <cell r="BB247" t="str">
            <v>New England</v>
          </cell>
          <cell r="BC247">
            <v>6</v>
          </cell>
          <cell r="BD247">
            <v>5</v>
          </cell>
          <cell r="BE247">
            <v>0</v>
          </cell>
          <cell r="BF247">
            <v>2</v>
          </cell>
          <cell r="BG247">
            <v>3</v>
          </cell>
          <cell r="BH247">
            <v>0</v>
          </cell>
          <cell r="BI247">
            <v>4.41</v>
          </cell>
          <cell r="BJ247">
            <v>26.79</v>
          </cell>
        </row>
        <row r="248">
          <cell r="A248">
            <v>13</v>
          </cell>
          <cell r="B248">
            <v>40881</v>
          </cell>
          <cell r="C248" t="str">
            <v>San Diego</v>
          </cell>
          <cell r="D248" t="str">
            <v>Jacksonville</v>
          </cell>
          <cell r="E248">
            <v>3</v>
          </cell>
          <cell r="F248">
            <v>39</v>
          </cell>
          <cell r="G248" t="str">
            <v>San Diego</v>
          </cell>
          <cell r="H248" t="str">
            <v>Jacksonville</v>
          </cell>
          <cell r="J248" t="str">
            <v>Jacksonville</v>
          </cell>
          <cell r="N248" t="str">
            <v>San Diego</v>
          </cell>
          <cell r="O248">
            <v>38</v>
          </cell>
          <cell r="P248" t="str">
            <v>Jacksonville</v>
          </cell>
          <cell r="Q248">
            <v>14</v>
          </cell>
          <cell r="R248" t="str">
            <v>San Diego</v>
          </cell>
          <cell r="S248" t="str">
            <v>Jacksonville</v>
          </cell>
          <cell r="U248" t="str">
            <v>L</v>
          </cell>
          <cell r="AD248" t="str">
            <v>O</v>
          </cell>
          <cell r="AF248">
            <v>0</v>
          </cell>
          <cell r="AR248" t="str">
            <v>San Diego</v>
          </cell>
          <cell r="AS248">
            <v>2</v>
          </cell>
          <cell r="AT248">
            <v>9</v>
          </cell>
          <cell r="AU248">
            <v>0</v>
          </cell>
          <cell r="AV248">
            <v>1</v>
          </cell>
          <cell r="AW248">
            <v>4</v>
          </cell>
          <cell r="AX248">
            <v>0</v>
          </cell>
          <cell r="AY248">
            <v>1</v>
          </cell>
          <cell r="AZ248">
            <v>1</v>
          </cell>
          <cell r="BA248">
            <v>0</v>
          </cell>
          <cell r="BB248" t="str">
            <v>Jacksonville</v>
          </cell>
          <cell r="BC248">
            <v>4</v>
          </cell>
          <cell r="BD248">
            <v>7</v>
          </cell>
          <cell r="BE248">
            <v>0</v>
          </cell>
          <cell r="BF248">
            <v>1</v>
          </cell>
          <cell r="BG248">
            <v>4</v>
          </cell>
          <cell r="BH248">
            <v>0</v>
          </cell>
          <cell r="BI248">
            <v>17.62</v>
          </cell>
          <cell r="BJ248">
            <v>15.91</v>
          </cell>
        </row>
        <row r="251">
          <cell r="A251">
            <v>14</v>
          </cell>
          <cell r="B251">
            <v>40884</v>
          </cell>
          <cell r="C251" t="str">
            <v>Pittsburgh</v>
          </cell>
          <cell r="D251" t="str">
            <v>Cleveland</v>
          </cell>
          <cell r="E251">
            <v>14</v>
          </cell>
          <cell r="F251">
            <v>40</v>
          </cell>
          <cell r="G251" t="str">
            <v>Cleveland</v>
          </cell>
          <cell r="H251" t="str">
            <v>Pittsburgh</v>
          </cell>
          <cell r="J251" t="str">
            <v>Pittsburgh</v>
          </cell>
          <cell r="N251" t="str">
            <v>Pittsburgh</v>
          </cell>
          <cell r="O251">
            <v>14</v>
          </cell>
          <cell r="P251" t="str">
            <v>Cleveland</v>
          </cell>
          <cell r="Q251">
            <v>3</v>
          </cell>
          <cell r="R251" t="str">
            <v>Cleveland</v>
          </cell>
          <cell r="S251" t="str">
            <v>Pittsburgh</v>
          </cell>
          <cell r="U251" t="str">
            <v>L</v>
          </cell>
          <cell r="AD251" t="str">
            <v>U</v>
          </cell>
          <cell r="AF251">
            <v>0</v>
          </cell>
          <cell r="AR251" t="str">
            <v>Cleveland</v>
          </cell>
          <cell r="AS251">
            <v>4</v>
          </cell>
          <cell r="AT251">
            <v>8</v>
          </cell>
          <cell r="AU251">
            <v>0</v>
          </cell>
          <cell r="AV251">
            <v>3</v>
          </cell>
          <cell r="AW251">
            <v>2</v>
          </cell>
          <cell r="AX251">
            <v>0</v>
          </cell>
          <cell r="AY251">
            <v>4</v>
          </cell>
          <cell r="AZ251">
            <v>7</v>
          </cell>
          <cell r="BA251">
            <v>1</v>
          </cell>
          <cell r="BB251" t="str">
            <v>Pittsburgh</v>
          </cell>
          <cell r="BC251">
            <v>6</v>
          </cell>
          <cell r="BD251">
            <v>6</v>
          </cell>
          <cell r="BE251">
            <v>0</v>
          </cell>
          <cell r="BF251">
            <v>4</v>
          </cell>
          <cell r="BG251">
            <v>2</v>
          </cell>
          <cell r="BH251">
            <v>0</v>
          </cell>
          <cell r="BI251">
            <v>14.36</v>
          </cell>
          <cell r="BJ251">
            <v>26.86</v>
          </cell>
        </row>
        <row r="252">
          <cell r="A252">
            <v>14</v>
          </cell>
          <cell r="B252">
            <v>40887</v>
          </cell>
          <cell r="C252" t="str">
            <v>NY Jets</v>
          </cell>
          <cell r="D252" t="str">
            <v>Kansas City</v>
          </cell>
          <cell r="E252">
            <v>10.5</v>
          </cell>
          <cell r="F252">
            <v>36.5</v>
          </cell>
          <cell r="G252" t="str">
            <v>Kansas City</v>
          </cell>
          <cell r="H252" t="str">
            <v>NY Jets</v>
          </cell>
          <cell r="J252" t="str">
            <v>Kansas City</v>
          </cell>
          <cell r="N252" t="str">
            <v>NY Jets</v>
          </cell>
          <cell r="O252">
            <v>37</v>
          </cell>
          <cell r="P252" t="str">
            <v>Kansas City</v>
          </cell>
          <cell r="Q252">
            <v>10</v>
          </cell>
          <cell r="R252" t="str">
            <v>NY Jets</v>
          </cell>
          <cell r="S252" t="str">
            <v>Kansas City</v>
          </cell>
          <cell r="U252" t="str">
            <v>L</v>
          </cell>
          <cell r="AD252" t="str">
            <v>O</v>
          </cell>
          <cell r="AF252">
            <v>0</v>
          </cell>
          <cell r="AR252" t="str">
            <v>Kansas City</v>
          </cell>
          <cell r="AS252">
            <v>7</v>
          </cell>
          <cell r="AT252">
            <v>5</v>
          </cell>
          <cell r="AU252">
            <v>0</v>
          </cell>
          <cell r="AV252">
            <v>4</v>
          </cell>
          <cell r="AW252">
            <v>2</v>
          </cell>
          <cell r="AX252">
            <v>0</v>
          </cell>
          <cell r="AY252">
            <v>3</v>
          </cell>
          <cell r="AZ252">
            <v>0</v>
          </cell>
          <cell r="BA252">
            <v>0</v>
          </cell>
          <cell r="BB252" t="str">
            <v>NY Jets</v>
          </cell>
          <cell r="BC252">
            <v>6</v>
          </cell>
          <cell r="BD252">
            <v>6</v>
          </cell>
          <cell r="BE252">
            <v>0</v>
          </cell>
          <cell r="BF252">
            <v>3</v>
          </cell>
          <cell r="BG252">
            <v>3</v>
          </cell>
          <cell r="BH252">
            <v>0</v>
          </cell>
          <cell r="BI252">
            <v>15.38</v>
          </cell>
          <cell r="BJ252">
            <v>23.27</v>
          </cell>
        </row>
        <row r="253">
          <cell r="A253">
            <v>14</v>
          </cell>
          <cell r="B253">
            <v>40887</v>
          </cell>
          <cell r="C253" t="str">
            <v>Tampa Bay</v>
          </cell>
          <cell r="D253" t="str">
            <v>Jacksonville</v>
          </cell>
          <cell r="E253">
            <v>2</v>
          </cell>
          <cell r="F253">
            <v>39</v>
          </cell>
          <cell r="G253" t="str">
            <v>Tampa Bay</v>
          </cell>
          <cell r="H253" t="str">
            <v>Jacksonville</v>
          </cell>
          <cell r="J253" t="str">
            <v>Tampa Bay</v>
          </cell>
          <cell r="N253" t="str">
            <v>Jacksonville</v>
          </cell>
          <cell r="O253">
            <v>41</v>
          </cell>
          <cell r="P253" t="str">
            <v>Tampa Bay</v>
          </cell>
          <cell r="Q253">
            <v>14</v>
          </cell>
          <cell r="R253" t="str">
            <v>Jacksonville</v>
          </cell>
          <cell r="S253" t="str">
            <v>Tampa Bay</v>
          </cell>
          <cell r="U253" t="str">
            <v>L</v>
          </cell>
          <cell r="AD253" t="str">
            <v>O</v>
          </cell>
          <cell r="AF253">
            <v>0</v>
          </cell>
          <cell r="AR253" t="str">
            <v>Tampa Bay</v>
          </cell>
          <cell r="AS253">
            <v>4</v>
          </cell>
          <cell r="AT253">
            <v>8</v>
          </cell>
          <cell r="AU253">
            <v>0</v>
          </cell>
          <cell r="AV253">
            <v>2</v>
          </cell>
          <cell r="AW253">
            <v>3</v>
          </cell>
          <cell r="AX253">
            <v>0</v>
          </cell>
          <cell r="AY253">
            <v>0</v>
          </cell>
          <cell r="AZ253">
            <v>1</v>
          </cell>
          <cell r="BA253">
            <v>0</v>
          </cell>
          <cell r="BB253" t="str">
            <v>Jacksonville</v>
          </cell>
          <cell r="BC253">
            <v>4</v>
          </cell>
          <cell r="BD253">
            <v>8</v>
          </cell>
          <cell r="BE253">
            <v>0</v>
          </cell>
          <cell r="BF253">
            <v>1</v>
          </cell>
          <cell r="BG253">
            <v>5</v>
          </cell>
          <cell r="BH253">
            <v>0</v>
          </cell>
          <cell r="BI253">
            <v>15.99</v>
          </cell>
          <cell r="BJ253">
            <v>15.01</v>
          </cell>
        </row>
        <row r="254">
          <cell r="A254">
            <v>14</v>
          </cell>
          <cell r="B254">
            <v>40887</v>
          </cell>
          <cell r="C254" t="str">
            <v>New England</v>
          </cell>
          <cell r="D254" t="str">
            <v>Washington</v>
          </cell>
          <cell r="E254">
            <v>8</v>
          </cell>
          <cell r="F254">
            <v>48</v>
          </cell>
          <cell r="G254" t="str">
            <v>New England</v>
          </cell>
          <cell r="H254" t="str">
            <v>Washington</v>
          </cell>
          <cell r="J254" t="str">
            <v>New England</v>
          </cell>
          <cell r="N254" t="str">
            <v>New England</v>
          </cell>
          <cell r="O254">
            <v>34</v>
          </cell>
          <cell r="P254" t="str">
            <v>Washington</v>
          </cell>
          <cell r="Q254">
            <v>27</v>
          </cell>
          <cell r="R254" t="str">
            <v>Washington</v>
          </cell>
          <cell r="S254" t="str">
            <v>New England</v>
          </cell>
          <cell r="U254" t="str">
            <v>L</v>
          </cell>
          <cell r="AD254" t="str">
            <v>O</v>
          </cell>
          <cell r="AF254">
            <v>0</v>
          </cell>
          <cell r="AR254" t="str">
            <v>New England</v>
          </cell>
          <cell r="AS254">
            <v>6</v>
          </cell>
          <cell r="AT254">
            <v>6</v>
          </cell>
          <cell r="AU254">
            <v>0</v>
          </cell>
          <cell r="AV254">
            <v>4</v>
          </cell>
          <cell r="AW254">
            <v>2</v>
          </cell>
          <cell r="AX254">
            <v>0</v>
          </cell>
          <cell r="AY254">
            <v>1</v>
          </cell>
          <cell r="AZ254">
            <v>0</v>
          </cell>
          <cell r="BA254">
            <v>0</v>
          </cell>
          <cell r="BB254" t="str">
            <v>Washington</v>
          </cell>
          <cell r="BC254">
            <v>4</v>
          </cell>
          <cell r="BD254">
            <v>7</v>
          </cell>
          <cell r="BE254">
            <v>1</v>
          </cell>
          <cell r="BF254">
            <v>1</v>
          </cell>
          <cell r="BG254">
            <v>4</v>
          </cell>
          <cell r="BH254">
            <v>1</v>
          </cell>
          <cell r="BI254">
            <v>26.44</v>
          </cell>
          <cell r="BJ254">
            <v>14.55</v>
          </cell>
        </row>
        <row r="255">
          <cell r="A255">
            <v>14</v>
          </cell>
          <cell r="B255">
            <v>40887</v>
          </cell>
          <cell r="C255" t="str">
            <v>Atlanta</v>
          </cell>
          <cell r="D255" t="str">
            <v>Carolina</v>
          </cell>
          <cell r="E255">
            <v>3</v>
          </cell>
          <cell r="F255">
            <v>47.5</v>
          </cell>
          <cell r="G255" t="str">
            <v>Atlanta</v>
          </cell>
          <cell r="H255" t="str">
            <v>Carolina</v>
          </cell>
          <cell r="J255" t="str">
            <v>Carolina</v>
          </cell>
          <cell r="N255" t="str">
            <v>Atlanta</v>
          </cell>
          <cell r="O255">
            <v>31</v>
          </cell>
          <cell r="P255" t="str">
            <v>Carolina</v>
          </cell>
          <cell r="Q255">
            <v>23</v>
          </cell>
          <cell r="R255" t="str">
            <v>Atlanta</v>
          </cell>
          <cell r="S255" t="str">
            <v>Carolina</v>
          </cell>
          <cell r="U255" t="str">
            <v>L</v>
          </cell>
          <cell r="AD255" t="str">
            <v>O</v>
          </cell>
          <cell r="AF255">
            <v>0</v>
          </cell>
          <cell r="AR255" t="str">
            <v>Atlanta</v>
          </cell>
          <cell r="AS255">
            <v>5</v>
          </cell>
          <cell r="AT255">
            <v>6</v>
          </cell>
          <cell r="AU255">
            <v>1</v>
          </cell>
          <cell r="AV255">
            <v>2</v>
          </cell>
          <cell r="AW255">
            <v>4</v>
          </cell>
          <cell r="AX255">
            <v>0</v>
          </cell>
          <cell r="AY255">
            <v>6</v>
          </cell>
          <cell r="AZ255">
            <v>6</v>
          </cell>
          <cell r="BA255">
            <v>0</v>
          </cell>
          <cell r="BB255" t="str">
            <v>Carolina</v>
          </cell>
          <cell r="BC255">
            <v>7</v>
          </cell>
          <cell r="BD255">
            <v>4</v>
          </cell>
          <cell r="BE255">
            <v>1</v>
          </cell>
          <cell r="BF255">
            <v>4</v>
          </cell>
          <cell r="BG255">
            <v>2</v>
          </cell>
          <cell r="BH255">
            <v>0</v>
          </cell>
          <cell r="BI255">
            <v>22.2</v>
          </cell>
          <cell r="BJ255">
            <v>15.57</v>
          </cell>
        </row>
        <row r="256">
          <cell r="A256">
            <v>14</v>
          </cell>
          <cell r="B256">
            <v>40887</v>
          </cell>
          <cell r="C256" t="str">
            <v>Baltimore</v>
          </cell>
          <cell r="D256" t="str">
            <v>Indianapolis</v>
          </cell>
          <cell r="E256">
            <v>16.5</v>
          </cell>
          <cell r="F256">
            <v>41</v>
          </cell>
          <cell r="G256" t="str">
            <v>Indianapolis</v>
          </cell>
          <cell r="H256" t="str">
            <v>Baltimore</v>
          </cell>
          <cell r="J256" t="str">
            <v>Baltimore</v>
          </cell>
          <cell r="N256" t="str">
            <v>Baltimore</v>
          </cell>
          <cell r="O256">
            <v>24</v>
          </cell>
          <cell r="P256" t="str">
            <v>Indianapolis</v>
          </cell>
          <cell r="Q256">
            <v>10</v>
          </cell>
          <cell r="R256" t="str">
            <v>Indianapolis</v>
          </cell>
          <cell r="S256" t="str">
            <v>Baltimore</v>
          </cell>
          <cell r="U256" t="str">
            <v>L</v>
          </cell>
          <cell r="Z256" t="str">
            <v>U</v>
          </cell>
          <cell r="AD256" t="str">
            <v>U</v>
          </cell>
          <cell r="AF256" t="str">
            <v>W</v>
          </cell>
          <cell r="AR256" t="str">
            <v>Indianapolis</v>
          </cell>
          <cell r="AS256">
            <v>3</v>
          </cell>
          <cell r="AT256">
            <v>9</v>
          </cell>
          <cell r="AU256">
            <v>0</v>
          </cell>
          <cell r="AV256">
            <v>2</v>
          </cell>
          <cell r="AW256">
            <v>4</v>
          </cell>
          <cell r="AX256">
            <v>0</v>
          </cell>
          <cell r="AY256">
            <v>4</v>
          </cell>
          <cell r="AZ256">
            <v>0</v>
          </cell>
          <cell r="BA256">
            <v>0</v>
          </cell>
          <cell r="BB256" t="str">
            <v>Baltimore</v>
          </cell>
          <cell r="BC256">
            <v>8</v>
          </cell>
          <cell r="BD256">
            <v>4</v>
          </cell>
          <cell r="BE256">
            <v>0</v>
          </cell>
          <cell r="BF256">
            <v>5</v>
          </cell>
          <cell r="BG256">
            <v>1</v>
          </cell>
          <cell r="BH256">
            <v>0</v>
          </cell>
          <cell r="BI256">
            <v>5.74</v>
          </cell>
          <cell r="BJ256">
            <v>27.65</v>
          </cell>
        </row>
        <row r="257">
          <cell r="A257">
            <v>14</v>
          </cell>
          <cell r="B257">
            <v>40887</v>
          </cell>
          <cell r="C257" t="str">
            <v>Miami</v>
          </cell>
          <cell r="D257" t="str">
            <v>Philadelphia </v>
          </cell>
          <cell r="E257">
            <v>3</v>
          </cell>
          <cell r="F257">
            <v>46</v>
          </cell>
          <cell r="G257" t="str">
            <v>Philadelphia </v>
          </cell>
          <cell r="H257" t="str">
            <v>Miami</v>
          </cell>
          <cell r="J257" t="str">
            <v>Miami</v>
          </cell>
          <cell r="N257" t="str">
            <v>Philadelphia </v>
          </cell>
          <cell r="O257">
            <v>26</v>
          </cell>
          <cell r="P257" t="str">
            <v>Miami</v>
          </cell>
          <cell r="Q257">
            <v>10</v>
          </cell>
          <cell r="R257" t="str">
            <v>Philadelphia </v>
          </cell>
          <cell r="S257" t="str">
            <v>Miami</v>
          </cell>
          <cell r="U257" t="str">
            <v>L</v>
          </cell>
          <cell r="AD257" t="str">
            <v>U</v>
          </cell>
          <cell r="AF257">
            <v>0</v>
          </cell>
          <cell r="AR257" t="str">
            <v>Philadelphia </v>
          </cell>
          <cell r="AS257">
            <v>4</v>
          </cell>
          <cell r="AT257">
            <v>8</v>
          </cell>
          <cell r="AU257">
            <v>0</v>
          </cell>
          <cell r="AV257">
            <v>3</v>
          </cell>
          <cell r="AW257">
            <v>3</v>
          </cell>
          <cell r="AX257">
            <v>0</v>
          </cell>
          <cell r="AY257">
            <v>1</v>
          </cell>
          <cell r="AZ257">
            <v>0</v>
          </cell>
          <cell r="BA257">
            <v>0</v>
          </cell>
          <cell r="BB257" t="str">
            <v>Miami</v>
          </cell>
          <cell r="BC257">
            <v>7</v>
          </cell>
          <cell r="BD257">
            <v>5</v>
          </cell>
          <cell r="BE257">
            <v>0</v>
          </cell>
          <cell r="BF257">
            <v>3</v>
          </cell>
          <cell r="BG257">
            <v>3</v>
          </cell>
          <cell r="BH257">
            <v>0</v>
          </cell>
          <cell r="BI257">
            <v>17.77</v>
          </cell>
          <cell r="BJ257">
            <v>19.47</v>
          </cell>
        </row>
        <row r="258">
          <cell r="A258">
            <v>14</v>
          </cell>
          <cell r="B258">
            <v>40887</v>
          </cell>
          <cell r="C258" t="str">
            <v>Detroit</v>
          </cell>
          <cell r="D258" t="str">
            <v>Minnesota</v>
          </cell>
          <cell r="E258">
            <v>10</v>
          </cell>
          <cell r="F258">
            <v>47.5</v>
          </cell>
          <cell r="G258" t="str">
            <v>Minnesota</v>
          </cell>
          <cell r="H258" t="str">
            <v>Detroit</v>
          </cell>
          <cell r="J258" t="str">
            <v>Minnesota</v>
          </cell>
          <cell r="N258" t="str">
            <v>Detroit</v>
          </cell>
          <cell r="O258">
            <v>34</v>
          </cell>
          <cell r="P258" t="str">
            <v>Minnesota</v>
          </cell>
          <cell r="Q258">
            <v>28</v>
          </cell>
          <cell r="R258" t="str">
            <v>Minnesota</v>
          </cell>
          <cell r="S258" t="str">
            <v>Detroit</v>
          </cell>
          <cell r="U258" t="str">
            <v>W</v>
          </cell>
          <cell r="AD258" t="str">
            <v>O</v>
          </cell>
          <cell r="AF258">
            <v>0</v>
          </cell>
          <cell r="AR258" t="str">
            <v>Minnesota</v>
          </cell>
          <cell r="AS258">
            <v>5</v>
          </cell>
          <cell r="AT258">
            <v>7</v>
          </cell>
          <cell r="AU258">
            <v>0</v>
          </cell>
          <cell r="AV258">
            <v>2</v>
          </cell>
          <cell r="AW258">
            <v>4</v>
          </cell>
          <cell r="AX258">
            <v>0</v>
          </cell>
          <cell r="AY258">
            <v>7</v>
          </cell>
          <cell r="AZ258">
            <v>3</v>
          </cell>
          <cell r="BA258">
            <v>2</v>
          </cell>
          <cell r="BB258" t="str">
            <v>Detroit</v>
          </cell>
          <cell r="BC258">
            <v>6</v>
          </cell>
          <cell r="BD258">
            <v>6</v>
          </cell>
          <cell r="BE258">
            <v>0</v>
          </cell>
          <cell r="BF258">
            <v>3</v>
          </cell>
          <cell r="BG258">
            <v>3</v>
          </cell>
          <cell r="BH258">
            <v>0</v>
          </cell>
          <cell r="BI258">
            <v>13.59</v>
          </cell>
          <cell r="BJ258">
            <v>24.2</v>
          </cell>
        </row>
        <row r="259">
          <cell r="A259">
            <v>14</v>
          </cell>
          <cell r="B259">
            <v>40887</v>
          </cell>
          <cell r="C259" t="str">
            <v>New Orleans</v>
          </cell>
          <cell r="D259" t="str">
            <v>Tennessee</v>
          </cell>
          <cell r="E259">
            <v>3.5</v>
          </cell>
          <cell r="F259">
            <v>48.5</v>
          </cell>
          <cell r="G259" t="str">
            <v>New Orleans</v>
          </cell>
          <cell r="H259" t="str">
            <v>Tennessee</v>
          </cell>
          <cell r="J259" t="str">
            <v>Tennessee</v>
          </cell>
          <cell r="N259" t="str">
            <v>New Orleans</v>
          </cell>
          <cell r="O259">
            <v>22</v>
          </cell>
          <cell r="P259" t="str">
            <v>Tennessee</v>
          </cell>
          <cell r="Q259">
            <v>17</v>
          </cell>
          <cell r="R259" t="str">
            <v>New Orleans</v>
          </cell>
          <cell r="S259" t="str">
            <v>Tennessee</v>
          </cell>
          <cell r="U259" t="str">
            <v>L</v>
          </cell>
          <cell r="AD259" t="str">
            <v>U</v>
          </cell>
          <cell r="AF259">
            <v>0</v>
          </cell>
          <cell r="AR259" t="str">
            <v>New Orleans</v>
          </cell>
          <cell r="AS259">
            <v>8</v>
          </cell>
          <cell r="AT259">
            <v>4</v>
          </cell>
          <cell r="AU259">
            <v>0</v>
          </cell>
          <cell r="AV259">
            <v>2</v>
          </cell>
          <cell r="AW259">
            <v>4</v>
          </cell>
          <cell r="AX259">
            <v>0</v>
          </cell>
          <cell r="AY259">
            <v>0</v>
          </cell>
          <cell r="AZ259">
            <v>1</v>
          </cell>
          <cell r="BA259">
            <v>0</v>
          </cell>
          <cell r="BB259" t="str">
            <v>Tennessee</v>
          </cell>
          <cell r="BC259">
            <v>7</v>
          </cell>
          <cell r="BD259">
            <v>4</v>
          </cell>
          <cell r="BE259">
            <v>1</v>
          </cell>
          <cell r="BF259">
            <v>3</v>
          </cell>
          <cell r="BG259">
            <v>3</v>
          </cell>
          <cell r="BH259">
            <v>0</v>
          </cell>
          <cell r="BI259">
            <v>26.42</v>
          </cell>
          <cell r="BJ259">
            <v>21.83</v>
          </cell>
        </row>
        <row r="260">
          <cell r="A260">
            <v>14</v>
          </cell>
          <cell r="B260">
            <v>40887</v>
          </cell>
          <cell r="C260" t="str">
            <v>Green Bay</v>
          </cell>
          <cell r="D260" t="str">
            <v>Oakland</v>
          </cell>
          <cell r="E260">
            <v>11</v>
          </cell>
          <cell r="F260">
            <v>51.5</v>
          </cell>
          <cell r="G260" t="str">
            <v>Oakland</v>
          </cell>
          <cell r="H260" t="str">
            <v>Green Bay</v>
          </cell>
          <cell r="J260" t="str">
            <v>Green Bay</v>
          </cell>
          <cell r="N260" t="str">
            <v>Green Bay</v>
          </cell>
          <cell r="O260">
            <v>46</v>
          </cell>
          <cell r="P260" t="str">
            <v>Oakland</v>
          </cell>
          <cell r="Q260">
            <v>16</v>
          </cell>
          <cell r="R260" t="str">
            <v>Green Bay</v>
          </cell>
          <cell r="S260" t="str">
            <v>Oakland</v>
          </cell>
          <cell r="U260" t="str">
            <v>W</v>
          </cell>
          <cell r="AD260" t="str">
            <v>O</v>
          </cell>
          <cell r="AF260">
            <v>0</v>
          </cell>
          <cell r="AR260" t="str">
            <v>Oakland</v>
          </cell>
          <cell r="AS260">
            <v>6</v>
          </cell>
          <cell r="AT260">
            <v>5</v>
          </cell>
          <cell r="AU260">
            <v>1</v>
          </cell>
          <cell r="AV260">
            <v>4</v>
          </cell>
          <cell r="AW260">
            <v>1</v>
          </cell>
          <cell r="AX260">
            <v>1</v>
          </cell>
          <cell r="AY260">
            <v>0</v>
          </cell>
          <cell r="AZ260">
            <v>1</v>
          </cell>
          <cell r="BA260">
            <v>0</v>
          </cell>
          <cell r="BB260" t="str">
            <v>Green Bay</v>
          </cell>
          <cell r="BC260">
            <v>8</v>
          </cell>
          <cell r="BD260">
            <v>4</v>
          </cell>
          <cell r="BE260">
            <v>0</v>
          </cell>
          <cell r="BF260">
            <v>4</v>
          </cell>
          <cell r="BG260">
            <v>1</v>
          </cell>
          <cell r="BH260">
            <v>0</v>
          </cell>
          <cell r="BI260">
            <v>19.56</v>
          </cell>
          <cell r="BJ260">
            <v>31.7</v>
          </cell>
        </row>
        <row r="261">
          <cell r="A261">
            <v>14</v>
          </cell>
          <cell r="B261">
            <v>40887</v>
          </cell>
          <cell r="C261" t="str">
            <v>Cincinnati</v>
          </cell>
          <cell r="D261" t="str">
            <v>Houston</v>
          </cell>
          <cell r="E261">
            <v>3</v>
          </cell>
          <cell r="F261">
            <v>38</v>
          </cell>
          <cell r="G261" t="str">
            <v>Houston</v>
          </cell>
          <cell r="H261" t="str">
            <v>Cincinnati</v>
          </cell>
          <cell r="J261" t="str">
            <v>Houston</v>
          </cell>
          <cell r="N261" t="str">
            <v>Houston</v>
          </cell>
          <cell r="O261">
            <v>20</v>
          </cell>
          <cell r="P261" t="str">
            <v>Cincinnati</v>
          </cell>
          <cell r="Q261">
            <v>19</v>
          </cell>
          <cell r="R261" t="str">
            <v>Houston</v>
          </cell>
          <cell r="S261" t="str">
            <v>Cincinnati</v>
          </cell>
          <cell r="U261" t="str">
            <v>W</v>
          </cell>
          <cell r="Z261" t="str">
            <v>U</v>
          </cell>
          <cell r="AD261" t="str">
            <v>O</v>
          </cell>
          <cell r="AF261" t="str">
            <v>L</v>
          </cell>
          <cell r="AR261" t="str">
            <v>Houston</v>
          </cell>
          <cell r="AS261">
            <v>8</v>
          </cell>
          <cell r="AT261">
            <v>4</v>
          </cell>
          <cell r="AU261">
            <v>0</v>
          </cell>
          <cell r="AV261">
            <v>4</v>
          </cell>
          <cell r="AW261">
            <v>2</v>
          </cell>
          <cell r="AX261">
            <v>0</v>
          </cell>
          <cell r="AY261">
            <v>3</v>
          </cell>
          <cell r="AZ261">
            <v>0</v>
          </cell>
          <cell r="BA261">
            <v>0</v>
          </cell>
          <cell r="BB261" t="str">
            <v>Cincinnati</v>
          </cell>
          <cell r="BC261">
            <v>7</v>
          </cell>
          <cell r="BD261">
            <v>5</v>
          </cell>
          <cell r="BE261">
            <v>0</v>
          </cell>
          <cell r="BF261">
            <v>2</v>
          </cell>
          <cell r="BG261">
            <v>3</v>
          </cell>
          <cell r="BH261">
            <v>0</v>
          </cell>
          <cell r="BI261">
            <v>27.36</v>
          </cell>
          <cell r="BJ261">
            <v>22.03</v>
          </cell>
        </row>
        <row r="262">
          <cell r="A262">
            <v>14</v>
          </cell>
          <cell r="B262">
            <v>40887</v>
          </cell>
          <cell r="C262" t="str">
            <v>Denver</v>
          </cell>
          <cell r="D262" t="str">
            <v>Chicago</v>
          </cell>
          <cell r="E262">
            <v>3.5</v>
          </cell>
          <cell r="F262">
            <v>35.5</v>
          </cell>
          <cell r="G262" t="str">
            <v>Chicago</v>
          </cell>
          <cell r="H262" t="str">
            <v>Denver</v>
          </cell>
          <cell r="J262" t="str">
            <v>Denver</v>
          </cell>
          <cell r="N262" t="str">
            <v>Denver</v>
          </cell>
          <cell r="O262">
            <v>13</v>
          </cell>
          <cell r="P262" t="str">
            <v>Chicago</v>
          </cell>
          <cell r="Q262">
            <v>10</v>
          </cell>
          <cell r="R262" t="str">
            <v>Chicago</v>
          </cell>
          <cell r="S262" t="str">
            <v>Denver</v>
          </cell>
          <cell r="U262" t="str">
            <v>L</v>
          </cell>
          <cell r="Z262" t="str">
            <v>U</v>
          </cell>
          <cell r="AD262" t="str">
            <v>U</v>
          </cell>
          <cell r="AF262" t="str">
            <v>W</v>
          </cell>
          <cell r="AR262" t="str">
            <v>Chicago</v>
          </cell>
          <cell r="AS262">
            <v>6</v>
          </cell>
          <cell r="AT262">
            <v>6</v>
          </cell>
          <cell r="AU262">
            <v>0</v>
          </cell>
          <cell r="AV262">
            <v>2</v>
          </cell>
          <cell r="AW262">
            <v>3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 t="str">
            <v>Denver</v>
          </cell>
          <cell r="BC262">
            <v>7</v>
          </cell>
          <cell r="BD262">
            <v>5</v>
          </cell>
          <cell r="BE262">
            <v>0</v>
          </cell>
          <cell r="BF262">
            <v>1</v>
          </cell>
          <cell r="BG262">
            <v>4</v>
          </cell>
          <cell r="BH262">
            <v>0</v>
          </cell>
          <cell r="BI262">
            <v>22.4</v>
          </cell>
          <cell r="BJ262">
            <v>20.75</v>
          </cell>
        </row>
        <row r="263">
          <cell r="A263">
            <v>14</v>
          </cell>
          <cell r="B263">
            <v>40887</v>
          </cell>
          <cell r="C263" t="str">
            <v>San Francisco</v>
          </cell>
          <cell r="D263" t="str">
            <v>Arizona</v>
          </cell>
          <cell r="E263">
            <v>3.5</v>
          </cell>
          <cell r="F263">
            <v>49</v>
          </cell>
          <cell r="G263" t="str">
            <v>San Francisco</v>
          </cell>
          <cell r="H263" t="str">
            <v>Arizona</v>
          </cell>
          <cell r="J263" t="str">
            <v>Arizona</v>
          </cell>
          <cell r="N263" t="str">
            <v>Arizona</v>
          </cell>
          <cell r="O263">
            <v>21</v>
          </cell>
          <cell r="P263" t="str">
            <v>San Francisco</v>
          </cell>
          <cell r="Q263">
            <v>19</v>
          </cell>
          <cell r="R263" t="str">
            <v>Arizona</v>
          </cell>
          <cell r="S263" t="str">
            <v>San Francisco</v>
          </cell>
          <cell r="U263" t="str">
            <v>W</v>
          </cell>
          <cell r="Z263" t="str">
            <v>U</v>
          </cell>
          <cell r="AD263" t="str">
            <v>U</v>
          </cell>
          <cell r="AF263" t="str">
            <v>W</v>
          </cell>
          <cell r="AR263" t="str">
            <v>San Francisco</v>
          </cell>
          <cell r="AS263">
            <v>10</v>
          </cell>
          <cell r="AT263">
            <v>1</v>
          </cell>
          <cell r="AU263">
            <v>1</v>
          </cell>
          <cell r="AV263">
            <v>4</v>
          </cell>
          <cell r="AW263">
            <v>1</v>
          </cell>
          <cell r="AX263">
            <v>0</v>
          </cell>
          <cell r="AY263">
            <v>7</v>
          </cell>
          <cell r="AZ263">
            <v>5</v>
          </cell>
          <cell r="BA263">
            <v>0</v>
          </cell>
          <cell r="BB263" t="str">
            <v>Arizona</v>
          </cell>
          <cell r="BC263">
            <v>6</v>
          </cell>
          <cell r="BD263">
            <v>5</v>
          </cell>
          <cell r="BE263">
            <v>1</v>
          </cell>
          <cell r="BF263">
            <v>2</v>
          </cell>
          <cell r="BG263">
            <v>2</v>
          </cell>
          <cell r="BH263">
            <v>1</v>
          </cell>
          <cell r="BI263">
            <v>27.6</v>
          </cell>
          <cell r="BJ263">
            <v>16.14</v>
          </cell>
        </row>
        <row r="264">
          <cell r="A264">
            <v>14</v>
          </cell>
          <cell r="B264">
            <v>40887</v>
          </cell>
          <cell r="C264" t="str">
            <v>San Diego</v>
          </cell>
          <cell r="D264" t="str">
            <v>Buffalo</v>
          </cell>
          <cell r="E264">
            <v>7</v>
          </cell>
          <cell r="F264">
            <v>47.5</v>
          </cell>
          <cell r="G264" t="str">
            <v>Buffalo</v>
          </cell>
          <cell r="H264" t="str">
            <v>San Diego</v>
          </cell>
          <cell r="J264" t="str">
            <v>San Diego</v>
          </cell>
          <cell r="N264" t="str">
            <v>San Diego</v>
          </cell>
          <cell r="O264">
            <v>37</v>
          </cell>
          <cell r="P264" t="str">
            <v>Buffalo</v>
          </cell>
          <cell r="Q264">
            <v>10</v>
          </cell>
          <cell r="R264" t="str">
            <v>San Diego</v>
          </cell>
          <cell r="S264" t="str">
            <v>Buffalo</v>
          </cell>
          <cell r="U264" t="str">
            <v>W</v>
          </cell>
          <cell r="AD264" t="str">
            <v>U</v>
          </cell>
          <cell r="AF264">
            <v>0</v>
          </cell>
          <cell r="AR264" t="str">
            <v>Buffalo</v>
          </cell>
          <cell r="AS264">
            <v>6</v>
          </cell>
          <cell r="AT264">
            <v>5</v>
          </cell>
          <cell r="AU264">
            <v>1</v>
          </cell>
          <cell r="AV264">
            <v>3</v>
          </cell>
          <cell r="AW264">
            <v>3</v>
          </cell>
          <cell r="AX264">
            <v>0</v>
          </cell>
          <cell r="AY264">
            <v>2</v>
          </cell>
          <cell r="AZ264">
            <v>1</v>
          </cell>
          <cell r="BA264">
            <v>0</v>
          </cell>
          <cell r="BB264" t="str">
            <v>San Diego</v>
          </cell>
          <cell r="BC264">
            <v>3</v>
          </cell>
          <cell r="BD264">
            <v>9</v>
          </cell>
          <cell r="BE264">
            <v>0</v>
          </cell>
          <cell r="BF264">
            <v>1</v>
          </cell>
          <cell r="BG264">
            <v>5</v>
          </cell>
          <cell r="BH264">
            <v>0</v>
          </cell>
          <cell r="BI264">
            <v>18.78</v>
          </cell>
          <cell r="BJ264">
            <v>19.26</v>
          </cell>
        </row>
        <row r="265">
          <cell r="A265">
            <v>14</v>
          </cell>
          <cell r="B265">
            <v>40887</v>
          </cell>
          <cell r="C265" t="str">
            <v>Dallas </v>
          </cell>
          <cell r="D265" t="str">
            <v>NY Giants</v>
          </cell>
          <cell r="E265">
            <v>3.5</v>
          </cell>
          <cell r="F265">
            <v>49</v>
          </cell>
          <cell r="G265" t="str">
            <v>NY Giants</v>
          </cell>
          <cell r="H265" t="str">
            <v>Dallas </v>
          </cell>
          <cell r="J265" t="str">
            <v>NY Giants</v>
          </cell>
          <cell r="N265" t="str">
            <v>NY Giants</v>
          </cell>
          <cell r="O265">
            <v>37</v>
          </cell>
          <cell r="P265" t="str">
            <v>Dallas </v>
          </cell>
          <cell r="Q265">
            <v>34</v>
          </cell>
          <cell r="R265" t="str">
            <v>NY Giants</v>
          </cell>
          <cell r="S265" t="str">
            <v>Dallas </v>
          </cell>
          <cell r="U265" t="str">
            <v>W</v>
          </cell>
          <cell r="AD265" t="str">
            <v>O</v>
          </cell>
          <cell r="AF265">
            <v>0</v>
          </cell>
          <cell r="AR265" t="str">
            <v>NY Giants</v>
          </cell>
          <cell r="AS265">
            <v>5</v>
          </cell>
          <cell r="AT265">
            <v>7</v>
          </cell>
          <cell r="AU265">
            <v>0</v>
          </cell>
          <cell r="AV265">
            <v>3</v>
          </cell>
          <cell r="AW265">
            <v>3</v>
          </cell>
          <cell r="AX265">
            <v>0</v>
          </cell>
          <cell r="AY265">
            <v>6</v>
          </cell>
          <cell r="AZ265">
            <v>4</v>
          </cell>
          <cell r="BA265">
            <v>2</v>
          </cell>
          <cell r="BB265" t="str">
            <v>Dallas </v>
          </cell>
          <cell r="BC265">
            <v>4</v>
          </cell>
          <cell r="BD265">
            <v>6</v>
          </cell>
          <cell r="BE265">
            <v>2</v>
          </cell>
          <cell r="BF265">
            <v>2</v>
          </cell>
          <cell r="BG265">
            <v>4</v>
          </cell>
          <cell r="BH265">
            <v>0</v>
          </cell>
          <cell r="BI265">
            <v>19.26</v>
          </cell>
          <cell r="BJ265">
            <v>21.51</v>
          </cell>
        </row>
        <row r="266">
          <cell r="A266">
            <v>14</v>
          </cell>
          <cell r="B266">
            <v>40888</v>
          </cell>
          <cell r="C266" t="str">
            <v>St Louis</v>
          </cell>
          <cell r="D266" t="str">
            <v>Seattle</v>
          </cell>
          <cell r="E266">
            <v>9.5</v>
          </cell>
          <cell r="F266">
            <v>37</v>
          </cell>
          <cell r="G266" t="str">
            <v>St Louis</v>
          </cell>
          <cell r="H266" t="str">
            <v>Seattle</v>
          </cell>
          <cell r="J266" t="str">
            <v>Seattle</v>
          </cell>
          <cell r="N266" t="str">
            <v>Seattle</v>
          </cell>
          <cell r="O266">
            <v>30</v>
          </cell>
          <cell r="P266" t="str">
            <v>St Louis</v>
          </cell>
          <cell r="Q266">
            <v>13</v>
          </cell>
          <cell r="R266" t="str">
            <v>Seattle</v>
          </cell>
          <cell r="S266" t="str">
            <v>St Louis</v>
          </cell>
          <cell r="U266" t="str">
            <v>W</v>
          </cell>
          <cell r="AD266" t="str">
            <v>O</v>
          </cell>
          <cell r="AF266">
            <v>0</v>
          </cell>
          <cell r="AR266" t="str">
            <v>St Louis</v>
          </cell>
          <cell r="AS266">
            <v>2</v>
          </cell>
          <cell r="AT266">
            <v>10</v>
          </cell>
          <cell r="AU266">
            <v>0</v>
          </cell>
          <cell r="AV266">
            <v>1</v>
          </cell>
          <cell r="AW266">
            <v>5</v>
          </cell>
          <cell r="AX266">
            <v>0</v>
          </cell>
          <cell r="AY266">
            <v>3</v>
          </cell>
          <cell r="AZ266">
            <v>9</v>
          </cell>
          <cell r="BA266">
            <v>0</v>
          </cell>
          <cell r="BB266" t="str">
            <v>Seattle</v>
          </cell>
          <cell r="BC266">
            <v>8</v>
          </cell>
          <cell r="BD266">
            <v>4</v>
          </cell>
          <cell r="BE266">
            <v>0</v>
          </cell>
          <cell r="BF266">
            <v>4</v>
          </cell>
          <cell r="BG266">
            <v>2</v>
          </cell>
          <cell r="BH266">
            <v>0</v>
          </cell>
          <cell r="BI266">
            <v>10.02</v>
          </cell>
          <cell r="BJ266">
            <v>17.33</v>
          </cell>
        </row>
        <row r="269">
          <cell r="A269">
            <v>15</v>
          </cell>
          <cell r="B269">
            <v>40892</v>
          </cell>
          <cell r="C269" t="str">
            <v>Atlanta</v>
          </cell>
          <cell r="D269" t="str">
            <v>Jacksonville</v>
          </cell>
          <cell r="E269">
            <v>11</v>
          </cell>
          <cell r="F269">
            <v>42.5</v>
          </cell>
          <cell r="G269" t="str">
            <v>Jacksonville</v>
          </cell>
          <cell r="H269" t="str">
            <v>Atlanta</v>
          </cell>
          <cell r="J269" t="str">
            <v>Atlanta</v>
          </cell>
          <cell r="N269" t="str">
            <v>Atlanta</v>
          </cell>
          <cell r="O269">
            <v>41</v>
          </cell>
          <cell r="P269" t="str">
            <v>Jacksonville</v>
          </cell>
          <cell r="Q269">
            <v>14</v>
          </cell>
          <cell r="R269" t="str">
            <v>Atlanta</v>
          </cell>
          <cell r="S269" t="str">
            <v>Jacksonville</v>
          </cell>
          <cell r="U269" t="str">
            <v>W</v>
          </cell>
          <cell r="AD269" t="str">
            <v>O</v>
          </cell>
          <cell r="AF269">
            <v>0</v>
          </cell>
          <cell r="AR269" t="str">
            <v>Jacksonville</v>
          </cell>
          <cell r="AS269">
            <v>5</v>
          </cell>
          <cell r="AT269">
            <v>8</v>
          </cell>
          <cell r="AU269">
            <v>0</v>
          </cell>
          <cell r="AV269">
            <v>3</v>
          </cell>
          <cell r="AW269">
            <v>3</v>
          </cell>
          <cell r="AX269">
            <v>0</v>
          </cell>
          <cell r="AY269">
            <v>0</v>
          </cell>
          <cell r="AZ269">
            <v>1</v>
          </cell>
          <cell r="BA269">
            <v>0</v>
          </cell>
          <cell r="BB269" t="str">
            <v>Atlanta</v>
          </cell>
          <cell r="BC269">
            <v>6</v>
          </cell>
          <cell r="BD269">
            <v>6</v>
          </cell>
          <cell r="BE269">
            <v>1</v>
          </cell>
          <cell r="BF269">
            <v>3</v>
          </cell>
          <cell r="BG269">
            <v>2</v>
          </cell>
          <cell r="BH269">
            <v>1</v>
          </cell>
          <cell r="BI269">
            <v>16.25</v>
          </cell>
          <cell r="BJ269">
            <v>22.58</v>
          </cell>
        </row>
        <row r="270">
          <cell r="A270">
            <v>15</v>
          </cell>
          <cell r="B270">
            <v>40894</v>
          </cell>
          <cell r="C270" t="str">
            <v>Tampa Bay</v>
          </cell>
          <cell r="D270" t="str">
            <v>Dallas </v>
          </cell>
          <cell r="E270">
            <v>6.5</v>
          </cell>
          <cell r="F270">
            <v>47</v>
          </cell>
          <cell r="G270" t="str">
            <v>Dallas </v>
          </cell>
          <cell r="H270" t="str">
            <v>Tampa Bay</v>
          </cell>
          <cell r="J270" t="str">
            <v>Dallas </v>
          </cell>
          <cell r="N270" t="str">
            <v>Dallas </v>
          </cell>
          <cell r="O270">
            <v>31</v>
          </cell>
          <cell r="P270" t="str">
            <v>Tampa Bay</v>
          </cell>
          <cell r="Q270">
            <v>15</v>
          </cell>
          <cell r="R270" t="str">
            <v>Dallas </v>
          </cell>
          <cell r="S270" t="str">
            <v>Tampa Bay</v>
          </cell>
          <cell r="U270" t="str">
            <v>W</v>
          </cell>
          <cell r="AD270" t="str">
            <v>U</v>
          </cell>
          <cell r="AF270">
            <v>0</v>
          </cell>
          <cell r="AR270" t="str">
            <v>Dallas </v>
          </cell>
          <cell r="AS270">
            <v>4</v>
          </cell>
          <cell r="AT270">
            <v>7</v>
          </cell>
          <cell r="AU270">
            <v>2</v>
          </cell>
          <cell r="AV270">
            <v>2</v>
          </cell>
          <cell r="AW270">
            <v>2</v>
          </cell>
          <cell r="AX270">
            <v>2</v>
          </cell>
          <cell r="AY270">
            <v>3</v>
          </cell>
          <cell r="AZ270">
            <v>0</v>
          </cell>
          <cell r="BA270">
            <v>0</v>
          </cell>
          <cell r="BB270" t="str">
            <v>Tampa Bay</v>
          </cell>
          <cell r="BC270">
            <v>4</v>
          </cell>
          <cell r="BD270">
            <v>9</v>
          </cell>
          <cell r="BE270">
            <v>0</v>
          </cell>
          <cell r="BF270">
            <v>2</v>
          </cell>
          <cell r="BG270">
            <v>5</v>
          </cell>
          <cell r="BH270">
            <v>0</v>
          </cell>
          <cell r="BI270">
            <v>20.63</v>
          </cell>
          <cell r="BJ270">
            <v>14.78</v>
          </cell>
        </row>
        <row r="271">
          <cell r="A271">
            <v>15</v>
          </cell>
          <cell r="B271">
            <v>40895</v>
          </cell>
          <cell r="C271" t="str">
            <v>Houston</v>
          </cell>
          <cell r="D271" t="str">
            <v>Carolina</v>
          </cell>
          <cell r="E271">
            <v>6.5</v>
          </cell>
          <cell r="F271">
            <v>45</v>
          </cell>
          <cell r="G271" t="str">
            <v>Carolina</v>
          </cell>
          <cell r="H271" t="str">
            <v>Houston</v>
          </cell>
          <cell r="J271" t="str">
            <v>Houston</v>
          </cell>
          <cell r="N271" t="str">
            <v>Carolina</v>
          </cell>
          <cell r="O271">
            <v>28</v>
          </cell>
          <cell r="P271" t="str">
            <v>Houston</v>
          </cell>
          <cell r="Q271">
            <v>13</v>
          </cell>
          <cell r="R271" t="str">
            <v>Carolina</v>
          </cell>
          <cell r="S271" t="str">
            <v>Houston</v>
          </cell>
          <cell r="U271" t="str">
            <v>L</v>
          </cell>
          <cell r="AD271" t="str">
            <v>U</v>
          </cell>
          <cell r="AF271">
            <v>0</v>
          </cell>
          <cell r="AR271" t="str">
            <v>Carolina</v>
          </cell>
          <cell r="AS271">
            <v>7</v>
          </cell>
          <cell r="AT271">
            <v>5</v>
          </cell>
          <cell r="AU271">
            <v>1</v>
          </cell>
          <cell r="AV271">
            <v>3</v>
          </cell>
          <cell r="AW271">
            <v>2</v>
          </cell>
          <cell r="AX271">
            <v>1</v>
          </cell>
          <cell r="AY271">
            <v>0</v>
          </cell>
          <cell r="AZ271">
            <v>1</v>
          </cell>
          <cell r="BA271">
            <v>0</v>
          </cell>
          <cell r="BB271" t="str">
            <v>Houston</v>
          </cell>
          <cell r="BC271">
            <v>9</v>
          </cell>
          <cell r="BD271">
            <v>4</v>
          </cell>
          <cell r="BE271">
            <v>0</v>
          </cell>
          <cell r="BF271">
            <v>4</v>
          </cell>
          <cell r="BG271">
            <v>2</v>
          </cell>
          <cell r="BH271">
            <v>0</v>
          </cell>
          <cell r="BI271">
            <v>15.33</v>
          </cell>
          <cell r="BJ271">
            <v>27.75</v>
          </cell>
        </row>
        <row r="272">
          <cell r="A272">
            <v>15</v>
          </cell>
          <cell r="B272">
            <v>40895</v>
          </cell>
          <cell r="C272" t="str">
            <v>NY Giants</v>
          </cell>
          <cell r="D272" t="str">
            <v>Washington</v>
          </cell>
          <cell r="E272">
            <v>6.5</v>
          </cell>
          <cell r="F272">
            <v>46</v>
          </cell>
          <cell r="G272" t="str">
            <v>Washington</v>
          </cell>
          <cell r="H272" t="str">
            <v>NY Giants</v>
          </cell>
          <cell r="J272" t="str">
            <v>Washington</v>
          </cell>
          <cell r="N272" t="str">
            <v>Washington</v>
          </cell>
          <cell r="O272">
            <v>23</v>
          </cell>
          <cell r="P272" t="str">
            <v>NY Giants</v>
          </cell>
          <cell r="Q272">
            <v>10</v>
          </cell>
          <cell r="R272" t="str">
            <v>Washington</v>
          </cell>
          <cell r="S272" t="str">
            <v>NY Giants</v>
          </cell>
          <cell r="U272" t="str">
            <v>W</v>
          </cell>
          <cell r="Z272" t="str">
            <v>U</v>
          </cell>
          <cell r="AD272" t="str">
            <v>U</v>
          </cell>
          <cell r="AF272" t="str">
            <v>W</v>
          </cell>
          <cell r="AR272" t="str">
            <v>Washington</v>
          </cell>
          <cell r="AS272">
            <v>5</v>
          </cell>
          <cell r="AT272">
            <v>7</v>
          </cell>
          <cell r="AU272">
            <v>1</v>
          </cell>
          <cell r="AV272">
            <v>3</v>
          </cell>
          <cell r="AW272">
            <v>3</v>
          </cell>
          <cell r="AX272">
            <v>0</v>
          </cell>
          <cell r="AY272">
            <v>3</v>
          </cell>
          <cell r="AZ272">
            <v>8</v>
          </cell>
          <cell r="BA272">
            <v>1</v>
          </cell>
          <cell r="BB272" t="str">
            <v>NY Giants</v>
          </cell>
          <cell r="BC272">
            <v>6</v>
          </cell>
          <cell r="BD272">
            <v>7</v>
          </cell>
          <cell r="BE272">
            <v>0</v>
          </cell>
          <cell r="BF272">
            <v>2</v>
          </cell>
          <cell r="BG272">
            <v>4</v>
          </cell>
          <cell r="BH272">
            <v>0</v>
          </cell>
          <cell r="BI272">
            <v>14.56</v>
          </cell>
          <cell r="BJ272">
            <v>20.28</v>
          </cell>
        </row>
        <row r="273">
          <cell r="A273">
            <v>15</v>
          </cell>
          <cell r="B273">
            <v>40895</v>
          </cell>
          <cell r="C273" t="str">
            <v>Miami</v>
          </cell>
          <cell r="D273" t="str">
            <v>Buffalo</v>
          </cell>
          <cell r="E273">
            <v>1.5</v>
          </cell>
          <cell r="F273">
            <v>41</v>
          </cell>
          <cell r="G273" t="str">
            <v>Miami</v>
          </cell>
          <cell r="H273" t="str">
            <v>Buffalo</v>
          </cell>
          <cell r="J273" t="str">
            <v>Miami</v>
          </cell>
          <cell r="N273" t="str">
            <v>Miami</v>
          </cell>
          <cell r="O273">
            <v>30</v>
          </cell>
          <cell r="P273" t="str">
            <v>Buffalo</v>
          </cell>
          <cell r="Q273">
            <v>23</v>
          </cell>
          <cell r="R273" t="str">
            <v>Miami</v>
          </cell>
          <cell r="S273" t="str">
            <v>Buffalo</v>
          </cell>
          <cell r="U273" t="str">
            <v>W</v>
          </cell>
          <cell r="Z273" t="str">
            <v>U</v>
          </cell>
          <cell r="AD273" t="str">
            <v>O</v>
          </cell>
          <cell r="AF273" t="str">
            <v>L</v>
          </cell>
          <cell r="AR273" t="str">
            <v>Miami</v>
          </cell>
          <cell r="AS273">
            <v>7</v>
          </cell>
          <cell r="AT273">
            <v>6</v>
          </cell>
          <cell r="AU273">
            <v>0</v>
          </cell>
          <cell r="AV273">
            <v>4</v>
          </cell>
          <cell r="AW273">
            <v>2</v>
          </cell>
          <cell r="AX273">
            <v>0</v>
          </cell>
          <cell r="AY273">
            <v>4</v>
          </cell>
          <cell r="AZ273">
            <v>7</v>
          </cell>
          <cell r="BA273">
            <v>1</v>
          </cell>
          <cell r="BB273" t="str">
            <v>Buffalo</v>
          </cell>
          <cell r="BC273">
            <v>6</v>
          </cell>
          <cell r="BD273">
            <v>6</v>
          </cell>
          <cell r="BE273">
            <v>1</v>
          </cell>
          <cell r="BF273">
            <v>3</v>
          </cell>
          <cell r="BG273">
            <v>2</v>
          </cell>
          <cell r="BH273">
            <v>1</v>
          </cell>
          <cell r="BI273">
            <v>18.18</v>
          </cell>
          <cell r="BJ273">
            <v>17.62</v>
          </cell>
        </row>
        <row r="274">
          <cell r="A274">
            <v>15</v>
          </cell>
          <cell r="B274">
            <v>40895</v>
          </cell>
          <cell r="C274" t="str">
            <v>Chicago</v>
          </cell>
          <cell r="D274" t="str">
            <v>Seattle</v>
          </cell>
          <cell r="E274">
            <v>3.5</v>
          </cell>
          <cell r="F274">
            <v>35.5</v>
          </cell>
          <cell r="G274" t="str">
            <v>Seattle</v>
          </cell>
          <cell r="H274" t="str">
            <v>Chicago</v>
          </cell>
          <cell r="J274" t="str">
            <v>Chicago</v>
          </cell>
          <cell r="N274" t="str">
            <v>Seattle</v>
          </cell>
          <cell r="O274">
            <v>38</v>
          </cell>
          <cell r="P274" t="str">
            <v>Chicago</v>
          </cell>
          <cell r="Q274">
            <v>14</v>
          </cell>
          <cell r="R274" t="str">
            <v>Seattle</v>
          </cell>
          <cell r="S274" t="str">
            <v>Chicago</v>
          </cell>
          <cell r="U274" t="str">
            <v>L</v>
          </cell>
          <cell r="Z274" t="str">
            <v>U</v>
          </cell>
          <cell r="AD274" t="str">
            <v>O</v>
          </cell>
          <cell r="AF274" t="str">
            <v>L</v>
          </cell>
          <cell r="AR274" t="str">
            <v>Seattle</v>
          </cell>
          <cell r="AS274">
            <v>9</v>
          </cell>
          <cell r="AT274">
            <v>4</v>
          </cell>
          <cell r="AU274">
            <v>0</v>
          </cell>
          <cell r="AV274">
            <v>4</v>
          </cell>
          <cell r="AW274">
            <v>2</v>
          </cell>
          <cell r="AX274">
            <v>0</v>
          </cell>
          <cell r="AY274">
            <v>2</v>
          </cell>
          <cell r="AZ274">
            <v>2</v>
          </cell>
          <cell r="BA274">
            <v>0</v>
          </cell>
          <cell r="BB274" t="str">
            <v>Chicago</v>
          </cell>
          <cell r="BC274">
            <v>7</v>
          </cell>
          <cell r="BD274">
            <v>6</v>
          </cell>
          <cell r="BE274">
            <v>0</v>
          </cell>
          <cell r="BF274">
            <v>4</v>
          </cell>
          <cell r="BG274">
            <v>3</v>
          </cell>
          <cell r="BH274">
            <v>0</v>
          </cell>
          <cell r="BI274">
            <v>17.75</v>
          </cell>
          <cell r="BJ274">
            <v>21.88</v>
          </cell>
        </row>
        <row r="275">
          <cell r="A275">
            <v>15</v>
          </cell>
          <cell r="B275">
            <v>40895</v>
          </cell>
          <cell r="C275" t="str">
            <v>New Orleans</v>
          </cell>
          <cell r="D275" t="str">
            <v>Minnesota</v>
          </cell>
          <cell r="E275">
            <v>6.5</v>
          </cell>
          <cell r="F275">
            <v>51</v>
          </cell>
          <cell r="G275" t="str">
            <v>New Orleans</v>
          </cell>
          <cell r="H275" t="str">
            <v>Minnesota</v>
          </cell>
          <cell r="J275" t="str">
            <v>New Orleans</v>
          </cell>
          <cell r="N275" t="str">
            <v>New Orleans</v>
          </cell>
          <cell r="O275">
            <v>42</v>
          </cell>
          <cell r="P275" t="str">
            <v>Minnesota</v>
          </cell>
          <cell r="Q275">
            <v>20</v>
          </cell>
          <cell r="R275" t="str">
            <v>New Orleans</v>
          </cell>
          <cell r="S275" t="str">
            <v>Minnesota</v>
          </cell>
          <cell r="U275" t="str">
            <v>W</v>
          </cell>
          <cell r="AD275" t="str">
            <v>O</v>
          </cell>
          <cell r="AF275">
            <v>0</v>
          </cell>
          <cell r="AR275" t="str">
            <v>New Orleans</v>
          </cell>
          <cell r="AS275">
            <v>9</v>
          </cell>
          <cell r="AT275">
            <v>4</v>
          </cell>
          <cell r="AU275">
            <v>0</v>
          </cell>
          <cell r="AV275">
            <v>3</v>
          </cell>
          <cell r="AW275">
            <v>4</v>
          </cell>
          <cell r="AX275">
            <v>0</v>
          </cell>
          <cell r="AY275">
            <v>1</v>
          </cell>
          <cell r="AZ275">
            <v>2</v>
          </cell>
          <cell r="BA275">
            <v>0</v>
          </cell>
          <cell r="BB275" t="str">
            <v>Minnesota</v>
          </cell>
          <cell r="BC275">
            <v>6</v>
          </cell>
          <cell r="BD275">
            <v>7</v>
          </cell>
          <cell r="BE275">
            <v>0</v>
          </cell>
          <cell r="BF275">
            <v>3</v>
          </cell>
          <cell r="BG275">
            <v>3</v>
          </cell>
          <cell r="BH275">
            <v>0</v>
          </cell>
          <cell r="BI275">
            <v>26.97</v>
          </cell>
          <cell r="BJ275">
            <v>13.87</v>
          </cell>
        </row>
        <row r="276">
          <cell r="A276">
            <v>15</v>
          </cell>
          <cell r="B276">
            <v>40895</v>
          </cell>
          <cell r="C276" t="str">
            <v>Cincinnati</v>
          </cell>
          <cell r="D276" t="str">
            <v>St Louis</v>
          </cell>
          <cell r="E276">
            <v>6</v>
          </cell>
          <cell r="F276">
            <v>39.5</v>
          </cell>
          <cell r="G276" t="str">
            <v>Cincinnati</v>
          </cell>
          <cell r="H276" t="str">
            <v>St Louis</v>
          </cell>
          <cell r="J276" t="str">
            <v>Cincinnati</v>
          </cell>
          <cell r="N276" t="str">
            <v>Cincinnati</v>
          </cell>
          <cell r="O276">
            <v>20</v>
          </cell>
          <cell r="P276" t="str">
            <v>St Louis</v>
          </cell>
          <cell r="Q276">
            <v>13</v>
          </cell>
          <cell r="R276" t="str">
            <v>Cincinnati</v>
          </cell>
          <cell r="S276" t="str">
            <v>St Louis</v>
          </cell>
          <cell r="U276" t="str">
            <v>W</v>
          </cell>
          <cell r="AD276" t="str">
            <v>U</v>
          </cell>
          <cell r="AF276">
            <v>0</v>
          </cell>
          <cell r="AR276" t="str">
            <v>Cincinnati</v>
          </cell>
          <cell r="AS276">
            <v>7</v>
          </cell>
          <cell r="AT276">
            <v>6</v>
          </cell>
          <cell r="AU276">
            <v>0</v>
          </cell>
          <cell r="AV276">
            <v>5</v>
          </cell>
          <cell r="AW276">
            <v>2</v>
          </cell>
          <cell r="AX276">
            <v>0</v>
          </cell>
          <cell r="AY276">
            <v>0</v>
          </cell>
          <cell r="AZ276">
            <v>1</v>
          </cell>
          <cell r="BA276">
            <v>0</v>
          </cell>
          <cell r="BB276" t="str">
            <v>St Louis</v>
          </cell>
          <cell r="BC276">
            <v>2</v>
          </cell>
          <cell r="BD276">
            <v>11</v>
          </cell>
          <cell r="BE276">
            <v>0</v>
          </cell>
          <cell r="BF276">
            <v>1</v>
          </cell>
          <cell r="BG276">
            <v>5</v>
          </cell>
          <cell r="BH276">
            <v>0</v>
          </cell>
          <cell r="BI276">
            <v>21.7</v>
          </cell>
          <cell r="BJ276">
            <v>10.16</v>
          </cell>
        </row>
        <row r="277">
          <cell r="A277">
            <v>15</v>
          </cell>
          <cell r="B277">
            <v>40895</v>
          </cell>
          <cell r="C277" t="str">
            <v>Tennessee</v>
          </cell>
          <cell r="D277" t="str">
            <v>Indianapolis</v>
          </cell>
          <cell r="E277">
            <v>6.5</v>
          </cell>
          <cell r="F277">
            <v>41</v>
          </cell>
          <cell r="G277" t="str">
            <v>Tennessee</v>
          </cell>
          <cell r="H277" t="str">
            <v>Indianapolis</v>
          </cell>
          <cell r="J277" t="str">
            <v>Tennessee</v>
          </cell>
          <cell r="N277" t="str">
            <v>Indianapolis</v>
          </cell>
          <cell r="O277">
            <v>27</v>
          </cell>
          <cell r="P277" t="str">
            <v>Tennessee</v>
          </cell>
          <cell r="Q277">
            <v>13</v>
          </cell>
          <cell r="R277" t="str">
            <v>Indianapolis</v>
          </cell>
          <cell r="S277" t="str">
            <v>Tennessee</v>
          </cell>
          <cell r="U277" t="str">
            <v>L</v>
          </cell>
          <cell r="AD277" t="str">
            <v>U</v>
          </cell>
          <cell r="AF277">
            <v>0</v>
          </cell>
          <cell r="AR277" t="str">
            <v>Tennessee</v>
          </cell>
          <cell r="AS277">
            <v>7</v>
          </cell>
          <cell r="AT277">
            <v>5</v>
          </cell>
          <cell r="AU277">
            <v>1</v>
          </cell>
          <cell r="AV277">
            <v>4</v>
          </cell>
          <cell r="AW277">
            <v>1</v>
          </cell>
          <cell r="AX277">
            <v>1</v>
          </cell>
          <cell r="AY277">
            <v>7</v>
          </cell>
          <cell r="AZ277">
            <v>5</v>
          </cell>
          <cell r="BA277">
            <v>0</v>
          </cell>
          <cell r="BB277" t="str">
            <v>Indianapolis</v>
          </cell>
          <cell r="BC277">
            <v>4</v>
          </cell>
          <cell r="BD277">
            <v>9</v>
          </cell>
          <cell r="BE277">
            <v>0</v>
          </cell>
          <cell r="BF277">
            <v>1</v>
          </cell>
          <cell r="BG277">
            <v>5</v>
          </cell>
          <cell r="BH277">
            <v>0</v>
          </cell>
          <cell r="BI277">
            <v>21.33</v>
          </cell>
          <cell r="BJ277">
            <v>6.15</v>
          </cell>
        </row>
        <row r="278">
          <cell r="A278">
            <v>15</v>
          </cell>
          <cell r="B278">
            <v>40895</v>
          </cell>
          <cell r="C278" t="str">
            <v>Green Bay</v>
          </cell>
          <cell r="D278" t="str">
            <v>Kansas City</v>
          </cell>
          <cell r="E278">
            <v>14</v>
          </cell>
          <cell r="F278">
            <v>46</v>
          </cell>
          <cell r="G278" t="str">
            <v>Green Bay</v>
          </cell>
          <cell r="H278" t="str">
            <v>Kansas City</v>
          </cell>
          <cell r="J278" t="str">
            <v>Green Bay</v>
          </cell>
          <cell r="N278" t="str">
            <v>Kansas City</v>
          </cell>
          <cell r="O278">
            <v>19</v>
          </cell>
          <cell r="P278" t="str">
            <v>Green Bay</v>
          </cell>
          <cell r="Q278">
            <v>14</v>
          </cell>
          <cell r="R278" t="str">
            <v>Kansas City</v>
          </cell>
          <cell r="S278" t="str">
            <v>Green Bay</v>
          </cell>
          <cell r="U278" t="str">
            <v>L</v>
          </cell>
          <cell r="AD278" t="str">
            <v>U</v>
          </cell>
          <cell r="AF278">
            <v>0</v>
          </cell>
          <cell r="AR278" t="str">
            <v>Green Bay</v>
          </cell>
          <cell r="AS278">
            <v>9</v>
          </cell>
          <cell r="AT278">
            <v>4</v>
          </cell>
          <cell r="AU278">
            <v>0</v>
          </cell>
          <cell r="AV278">
            <v>4</v>
          </cell>
          <cell r="AW278">
            <v>3</v>
          </cell>
          <cell r="AX278">
            <v>0</v>
          </cell>
          <cell r="AY278">
            <v>1</v>
          </cell>
          <cell r="AZ278">
            <v>0</v>
          </cell>
          <cell r="BA278">
            <v>0</v>
          </cell>
          <cell r="BB278" t="str">
            <v>Kansas City</v>
          </cell>
          <cell r="BC278">
            <v>7</v>
          </cell>
          <cell r="BD278">
            <v>6</v>
          </cell>
          <cell r="BE278">
            <v>0</v>
          </cell>
          <cell r="BF278">
            <v>3</v>
          </cell>
          <cell r="BG278">
            <v>3</v>
          </cell>
          <cell r="BH278">
            <v>0</v>
          </cell>
          <cell r="BI278">
            <v>32.29</v>
          </cell>
          <cell r="BJ278">
            <v>14.91</v>
          </cell>
        </row>
        <row r="279">
          <cell r="A279">
            <v>15</v>
          </cell>
          <cell r="B279">
            <v>40895</v>
          </cell>
          <cell r="C279" t="str">
            <v>Detroit</v>
          </cell>
          <cell r="D279" t="str">
            <v>Oakland</v>
          </cell>
          <cell r="E279">
            <v>1</v>
          </cell>
          <cell r="F279">
            <v>47.5</v>
          </cell>
          <cell r="G279" t="str">
            <v>Detroit</v>
          </cell>
          <cell r="H279" t="str">
            <v>Oakland</v>
          </cell>
          <cell r="J279" t="str">
            <v>Oakland</v>
          </cell>
          <cell r="N279" t="str">
            <v>Detroit</v>
          </cell>
          <cell r="O279">
            <v>28</v>
          </cell>
          <cell r="P279" t="str">
            <v>Oakland</v>
          </cell>
          <cell r="Q279">
            <v>27</v>
          </cell>
          <cell r="R279" t="str">
            <v>Oakland</v>
          </cell>
          <cell r="S279" t="str">
            <v>Detroit</v>
          </cell>
          <cell r="U279" t="str">
            <v>T</v>
          </cell>
          <cell r="AD279" t="str">
            <v>O</v>
          </cell>
          <cell r="AF279">
            <v>0</v>
          </cell>
          <cell r="AR279" t="str">
            <v>Detroit</v>
          </cell>
          <cell r="AS279">
            <v>6</v>
          </cell>
          <cell r="AT279">
            <v>7</v>
          </cell>
          <cell r="AU279">
            <v>0</v>
          </cell>
          <cell r="AV279">
            <v>3</v>
          </cell>
          <cell r="AW279">
            <v>3</v>
          </cell>
          <cell r="AX279">
            <v>0</v>
          </cell>
          <cell r="AY279">
            <v>1</v>
          </cell>
          <cell r="AZ279">
            <v>0</v>
          </cell>
          <cell r="BA279">
            <v>0</v>
          </cell>
          <cell r="BB279" t="str">
            <v>Oakland</v>
          </cell>
          <cell r="BC279">
            <v>6</v>
          </cell>
          <cell r="BD279">
            <v>6</v>
          </cell>
          <cell r="BE279">
            <v>1</v>
          </cell>
          <cell r="BF279">
            <v>2</v>
          </cell>
          <cell r="BG279">
            <v>4</v>
          </cell>
          <cell r="BH279">
            <v>0</v>
          </cell>
          <cell r="BI279">
            <v>23.61</v>
          </cell>
          <cell r="BJ279">
            <v>19.19</v>
          </cell>
        </row>
        <row r="280">
          <cell r="A280">
            <v>15</v>
          </cell>
          <cell r="B280">
            <v>40895</v>
          </cell>
          <cell r="C280" t="str">
            <v>New England</v>
          </cell>
          <cell r="D280" t="str">
            <v>Denver</v>
          </cell>
          <cell r="E280">
            <v>6.5</v>
          </cell>
          <cell r="F280">
            <v>45.5</v>
          </cell>
          <cell r="G280" t="str">
            <v>New England</v>
          </cell>
          <cell r="H280" t="str">
            <v>Denver</v>
          </cell>
          <cell r="J280" t="str">
            <v>Denver</v>
          </cell>
          <cell r="N280" t="str">
            <v>New England</v>
          </cell>
          <cell r="O280">
            <v>41</v>
          </cell>
          <cell r="P280" t="str">
            <v>Denver</v>
          </cell>
          <cell r="Q280">
            <v>23</v>
          </cell>
          <cell r="R280" t="str">
            <v>New England</v>
          </cell>
          <cell r="S280" t="str">
            <v>Denver</v>
          </cell>
          <cell r="U280" t="str">
            <v>L</v>
          </cell>
          <cell r="AD280" t="str">
            <v>O</v>
          </cell>
          <cell r="AF280">
            <v>0</v>
          </cell>
          <cell r="AR280" t="str">
            <v>New England</v>
          </cell>
          <cell r="AS280">
            <v>6</v>
          </cell>
          <cell r="AT280">
            <v>7</v>
          </cell>
          <cell r="AU280">
            <v>0</v>
          </cell>
          <cell r="AV280">
            <v>4</v>
          </cell>
          <cell r="AW280">
            <v>3</v>
          </cell>
          <cell r="AX280">
            <v>0</v>
          </cell>
          <cell r="AY280">
            <v>1</v>
          </cell>
          <cell r="AZ280">
            <v>3</v>
          </cell>
          <cell r="BA280">
            <v>0</v>
          </cell>
          <cell r="BB280" t="str">
            <v>Denver</v>
          </cell>
          <cell r="BC280">
            <v>7</v>
          </cell>
          <cell r="BD280">
            <v>6</v>
          </cell>
          <cell r="BE280">
            <v>0</v>
          </cell>
          <cell r="BF280">
            <v>1</v>
          </cell>
          <cell r="BG280">
            <v>5</v>
          </cell>
          <cell r="BH280">
            <v>0</v>
          </cell>
          <cell r="BI280">
            <v>26.43</v>
          </cell>
          <cell r="BJ280">
            <v>21.09</v>
          </cell>
        </row>
        <row r="281">
          <cell r="A281">
            <v>15</v>
          </cell>
          <cell r="B281">
            <v>40895</v>
          </cell>
          <cell r="C281" t="str">
            <v>Philadelphia </v>
          </cell>
          <cell r="D281" t="str">
            <v>NY Jets</v>
          </cell>
          <cell r="E281">
            <v>2.5</v>
          </cell>
          <cell r="F281">
            <v>44</v>
          </cell>
          <cell r="G281" t="str">
            <v>NY Jets</v>
          </cell>
          <cell r="H281" t="str">
            <v>Philadelphia </v>
          </cell>
          <cell r="J281" t="str">
            <v>NY Jets</v>
          </cell>
          <cell r="N281" t="str">
            <v>Philadelphia </v>
          </cell>
          <cell r="O281">
            <v>45</v>
          </cell>
          <cell r="P281" t="str">
            <v>NY Jets</v>
          </cell>
          <cell r="Q281">
            <v>19</v>
          </cell>
          <cell r="R281" t="str">
            <v>Philadelphia </v>
          </cell>
          <cell r="S281" t="str">
            <v>NY Jets</v>
          </cell>
          <cell r="U281" t="str">
            <v>L</v>
          </cell>
          <cell r="AD281" t="str">
            <v>O</v>
          </cell>
          <cell r="AF281">
            <v>0</v>
          </cell>
          <cell r="AR281" t="str">
            <v>NY Jets</v>
          </cell>
          <cell r="AS281">
            <v>7</v>
          </cell>
          <cell r="AT281">
            <v>6</v>
          </cell>
          <cell r="AU281">
            <v>0</v>
          </cell>
          <cell r="AV281">
            <v>3</v>
          </cell>
          <cell r="AW281">
            <v>3</v>
          </cell>
          <cell r="AX281">
            <v>0</v>
          </cell>
          <cell r="AY281">
            <v>0</v>
          </cell>
          <cell r="AZ281">
            <v>1</v>
          </cell>
          <cell r="BA281">
            <v>0</v>
          </cell>
          <cell r="BB281" t="str">
            <v>Philadelphia </v>
          </cell>
          <cell r="BC281">
            <v>5</v>
          </cell>
          <cell r="BD281">
            <v>8</v>
          </cell>
          <cell r="BE281">
            <v>0</v>
          </cell>
          <cell r="BF281">
            <v>1</v>
          </cell>
          <cell r="BG281">
            <v>5</v>
          </cell>
          <cell r="BH281">
            <v>0</v>
          </cell>
          <cell r="BI281">
            <v>23.54</v>
          </cell>
          <cell r="BJ281">
            <v>19.08</v>
          </cell>
        </row>
        <row r="282">
          <cell r="A282">
            <v>15</v>
          </cell>
          <cell r="B282">
            <v>40895</v>
          </cell>
          <cell r="C282" t="str">
            <v>Arizona</v>
          </cell>
          <cell r="D282" t="str">
            <v>Cleveland</v>
          </cell>
          <cell r="E282">
            <v>7</v>
          </cell>
          <cell r="F282">
            <v>37</v>
          </cell>
          <cell r="G282" t="str">
            <v>Cleveland</v>
          </cell>
          <cell r="H282" t="str">
            <v>Arizona</v>
          </cell>
          <cell r="J282" t="str">
            <v>Arizona</v>
          </cell>
          <cell r="N282" t="str">
            <v>Arizona</v>
          </cell>
          <cell r="O282">
            <v>20</v>
          </cell>
          <cell r="P282" t="str">
            <v>Cleveland</v>
          </cell>
          <cell r="Q282">
            <v>17</v>
          </cell>
          <cell r="R282" t="str">
            <v>Cleveland</v>
          </cell>
          <cell r="S282" t="str">
            <v>Arizona</v>
          </cell>
          <cell r="U282" t="str">
            <v>L</v>
          </cell>
          <cell r="AD282" t="str">
            <v>T</v>
          </cell>
          <cell r="AF282">
            <v>0</v>
          </cell>
          <cell r="AR282" t="str">
            <v>Cleveland</v>
          </cell>
          <cell r="AS282">
            <v>5</v>
          </cell>
          <cell r="AT282">
            <v>8</v>
          </cell>
          <cell r="AU282">
            <v>0</v>
          </cell>
          <cell r="AV282">
            <v>4</v>
          </cell>
          <cell r="AW282">
            <v>2</v>
          </cell>
          <cell r="AX282">
            <v>0</v>
          </cell>
          <cell r="AY282">
            <v>0</v>
          </cell>
          <cell r="AZ282">
            <v>1</v>
          </cell>
          <cell r="BA282">
            <v>0</v>
          </cell>
          <cell r="BB282" t="str">
            <v>Arizona</v>
          </cell>
          <cell r="BC282">
            <v>7</v>
          </cell>
          <cell r="BD282">
            <v>5</v>
          </cell>
          <cell r="BE282">
            <v>1</v>
          </cell>
          <cell r="BF282">
            <v>3</v>
          </cell>
          <cell r="BG282">
            <v>2</v>
          </cell>
          <cell r="BH282">
            <v>1</v>
          </cell>
          <cell r="BI282">
            <v>14.12</v>
          </cell>
          <cell r="BJ282">
            <v>17.4</v>
          </cell>
        </row>
        <row r="283">
          <cell r="A283">
            <v>15</v>
          </cell>
          <cell r="B283">
            <v>40895</v>
          </cell>
          <cell r="C283" t="str">
            <v>Baltimore</v>
          </cell>
          <cell r="D283" t="str">
            <v>San Diego</v>
          </cell>
          <cell r="E283">
            <v>2.5</v>
          </cell>
          <cell r="F283">
            <v>44.5</v>
          </cell>
          <cell r="G283" t="str">
            <v>Baltimore</v>
          </cell>
          <cell r="H283" t="str">
            <v>San Diego</v>
          </cell>
          <cell r="J283" t="str">
            <v>Baltimore</v>
          </cell>
          <cell r="N283" t="str">
            <v>San Diego</v>
          </cell>
          <cell r="O283">
            <v>34</v>
          </cell>
          <cell r="P283" t="str">
            <v>Baltimore</v>
          </cell>
          <cell r="Q283">
            <v>15</v>
          </cell>
          <cell r="R283" t="str">
            <v>San Diego</v>
          </cell>
          <cell r="S283" t="str">
            <v>Baltimore</v>
          </cell>
          <cell r="U283" t="str">
            <v>L</v>
          </cell>
          <cell r="AD283" t="str">
            <v>O</v>
          </cell>
          <cell r="AF283">
            <v>0</v>
          </cell>
          <cell r="AR283" t="str">
            <v>Baltimore</v>
          </cell>
          <cell r="AS283">
            <v>8</v>
          </cell>
          <cell r="AT283">
            <v>5</v>
          </cell>
          <cell r="AU283">
            <v>0</v>
          </cell>
          <cell r="AV283">
            <v>3</v>
          </cell>
          <cell r="AW283">
            <v>3</v>
          </cell>
          <cell r="AX283">
            <v>0</v>
          </cell>
          <cell r="AY283">
            <v>2</v>
          </cell>
          <cell r="AZ283">
            <v>1</v>
          </cell>
          <cell r="BA283">
            <v>0</v>
          </cell>
          <cell r="BB283" t="str">
            <v>San Diego</v>
          </cell>
          <cell r="BC283">
            <v>4</v>
          </cell>
          <cell r="BD283">
            <v>9</v>
          </cell>
          <cell r="BE283">
            <v>0</v>
          </cell>
          <cell r="BF283">
            <v>2</v>
          </cell>
          <cell r="BG283">
            <v>5</v>
          </cell>
          <cell r="BH283">
            <v>0</v>
          </cell>
          <cell r="BI283">
            <v>27.3</v>
          </cell>
          <cell r="BJ283">
            <v>20.31</v>
          </cell>
        </row>
        <row r="284">
          <cell r="A284">
            <v>15</v>
          </cell>
          <cell r="B284">
            <v>40896</v>
          </cell>
          <cell r="C284" t="str">
            <v>San Francisco</v>
          </cell>
          <cell r="D284" t="str">
            <v>Pittsburgh</v>
          </cell>
          <cell r="E284">
            <v>2.5</v>
          </cell>
          <cell r="F284">
            <v>39</v>
          </cell>
          <cell r="G284" t="str">
            <v>Pittsburgh</v>
          </cell>
          <cell r="H284" t="str">
            <v>San Francisco</v>
          </cell>
          <cell r="J284" t="str">
            <v>Pittsburgh</v>
          </cell>
          <cell r="N284" t="str">
            <v>San Francisco</v>
          </cell>
          <cell r="O284">
            <v>20</v>
          </cell>
          <cell r="P284" t="str">
            <v>Pittsburgh</v>
          </cell>
          <cell r="Q284">
            <v>3</v>
          </cell>
          <cell r="R284" t="str">
            <v>San Francisco</v>
          </cell>
          <cell r="S284" t="str">
            <v>Pittsburgh</v>
          </cell>
          <cell r="U284" t="str">
            <v>L</v>
          </cell>
          <cell r="Z284" t="str">
            <v>U</v>
          </cell>
          <cell r="AD284" t="str">
            <v>U</v>
          </cell>
          <cell r="AF284" t="str">
            <v>W</v>
          </cell>
          <cell r="AR284" t="str">
            <v>Pittsburgh</v>
          </cell>
          <cell r="AS284">
            <v>6</v>
          </cell>
          <cell r="AT284">
            <v>7</v>
          </cell>
          <cell r="AU284">
            <v>0</v>
          </cell>
          <cell r="AV284">
            <v>2</v>
          </cell>
          <cell r="AW284">
            <v>4</v>
          </cell>
          <cell r="AX284">
            <v>0</v>
          </cell>
          <cell r="AY284">
            <v>1</v>
          </cell>
          <cell r="AZ284">
            <v>0</v>
          </cell>
          <cell r="BA284">
            <v>0</v>
          </cell>
          <cell r="BB284" t="str">
            <v>San Francisco</v>
          </cell>
          <cell r="BC284">
            <v>10</v>
          </cell>
          <cell r="BD284">
            <v>2</v>
          </cell>
          <cell r="BE284">
            <v>1</v>
          </cell>
          <cell r="BF284">
            <v>6</v>
          </cell>
          <cell r="BG284">
            <v>0</v>
          </cell>
          <cell r="BH284">
            <v>1</v>
          </cell>
          <cell r="BI284">
            <v>26.91</v>
          </cell>
          <cell r="BJ284">
            <v>26.07</v>
          </cell>
        </row>
        <row r="287">
          <cell r="A287">
            <v>16</v>
          </cell>
          <cell r="B287">
            <v>40899</v>
          </cell>
          <cell r="C287" t="str">
            <v>Houston</v>
          </cell>
          <cell r="D287" t="str">
            <v>Indianapolis</v>
          </cell>
          <cell r="E287">
            <v>6</v>
          </cell>
          <cell r="F287">
            <v>40</v>
          </cell>
          <cell r="G287" t="str">
            <v>Houston</v>
          </cell>
          <cell r="H287" t="str">
            <v>Indianapolis</v>
          </cell>
          <cell r="J287" t="str">
            <v>Houston</v>
          </cell>
          <cell r="N287" t="str">
            <v>Indianapolis</v>
          </cell>
          <cell r="O287">
            <v>19</v>
          </cell>
          <cell r="P287" t="str">
            <v>Houston</v>
          </cell>
          <cell r="Q287">
            <v>16</v>
          </cell>
          <cell r="R287" t="str">
            <v>Indianapolis</v>
          </cell>
          <cell r="S287" t="str">
            <v>Houston</v>
          </cell>
          <cell r="U287" t="str">
            <v>L</v>
          </cell>
          <cell r="AD287" t="str">
            <v>U</v>
          </cell>
          <cell r="AF287">
            <v>0</v>
          </cell>
          <cell r="AR287" t="str">
            <v>Houston</v>
          </cell>
          <cell r="AS287">
            <v>9</v>
          </cell>
          <cell r="AT287">
            <v>5</v>
          </cell>
          <cell r="AU287">
            <v>0</v>
          </cell>
          <cell r="AV287">
            <v>5</v>
          </cell>
          <cell r="AW287">
            <v>2</v>
          </cell>
          <cell r="AX287">
            <v>0</v>
          </cell>
          <cell r="AY287">
            <v>6</v>
          </cell>
          <cell r="AZ287">
            <v>6</v>
          </cell>
          <cell r="BA287">
            <v>0</v>
          </cell>
          <cell r="BB287" t="str">
            <v>Indianapolis</v>
          </cell>
          <cell r="BC287">
            <v>5</v>
          </cell>
          <cell r="BD287">
            <v>9</v>
          </cell>
          <cell r="BE287">
            <v>0</v>
          </cell>
          <cell r="BF287">
            <v>2</v>
          </cell>
          <cell r="BG287">
            <v>5</v>
          </cell>
          <cell r="BH287">
            <v>0</v>
          </cell>
          <cell r="BI287">
            <v>25.43</v>
          </cell>
          <cell r="BJ287">
            <v>7.26</v>
          </cell>
        </row>
        <row r="288">
          <cell r="A288">
            <v>16</v>
          </cell>
          <cell r="B288">
            <v>40901</v>
          </cell>
          <cell r="C288" t="str">
            <v>Kansas City</v>
          </cell>
          <cell r="D288" t="str">
            <v>Oakland</v>
          </cell>
          <cell r="E288">
            <v>2.5</v>
          </cell>
          <cell r="F288">
            <v>42</v>
          </cell>
          <cell r="G288" t="str">
            <v>Oakland</v>
          </cell>
          <cell r="H288" t="str">
            <v>Kansas City</v>
          </cell>
          <cell r="J288" t="str">
            <v>Oakland</v>
          </cell>
          <cell r="N288" t="str">
            <v>Oakland</v>
          </cell>
          <cell r="O288">
            <v>16</v>
          </cell>
          <cell r="P288" t="str">
            <v>Kansas City</v>
          </cell>
          <cell r="Q288">
            <v>13</v>
          </cell>
          <cell r="R288" t="str">
            <v>Oakland</v>
          </cell>
          <cell r="S288" t="str">
            <v>Kansas City</v>
          </cell>
          <cell r="U288" t="str">
            <v>W</v>
          </cell>
          <cell r="AD288" t="str">
            <v>U</v>
          </cell>
          <cell r="AF288">
            <v>0</v>
          </cell>
          <cell r="AR288" t="str">
            <v>Oakland</v>
          </cell>
          <cell r="AS288">
            <v>6</v>
          </cell>
          <cell r="AT288">
            <v>6</v>
          </cell>
          <cell r="AU288">
            <v>2</v>
          </cell>
          <cell r="AV288">
            <v>4</v>
          </cell>
          <cell r="AW288">
            <v>2</v>
          </cell>
          <cell r="AX288">
            <v>1</v>
          </cell>
          <cell r="AY288">
            <v>6</v>
          </cell>
          <cell r="AZ288">
            <v>6</v>
          </cell>
          <cell r="BA288">
            <v>0</v>
          </cell>
          <cell r="BB288" t="str">
            <v>Kansas City</v>
          </cell>
          <cell r="BC288">
            <v>8</v>
          </cell>
          <cell r="BD288">
            <v>6</v>
          </cell>
          <cell r="BE288">
            <v>0</v>
          </cell>
          <cell r="BF288">
            <v>4</v>
          </cell>
          <cell r="BG288">
            <v>3</v>
          </cell>
          <cell r="BH288">
            <v>0</v>
          </cell>
          <cell r="BI288">
            <v>19.14</v>
          </cell>
          <cell r="BJ288">
            <v>16.84</v>
          </cell>
        </row>
        <row r="289">
          <cell r="A289">
            <v>16</v>
          </cell>
          <cell r="B289">
            <v>40901</v>
          </cell>
          <cell r="C289" t="str">
            <v>Tennessee</v>
          </cell>
          <cell r="D289" t="str">
            <v>Jacksonville</v>
          </cell>
          <cell r="E289">
            <v>7.5</v>
          </cell>
          <cell r="F289">
            <v>40</v>
          </cell>
          <cell r="G289" t="str">
            <v>Jacksonville</v>
          </cell>
          <cell r="H289" t="str">
            <v>Tennessee</v>
          </cell>
          <cell r="J289" t="str">
            <v>Jacksonville</v>
          </cell>
          <cell r="N289" t="str">
            <v>Tennessee</v>
          </cell>
          <cell r="O289">
            <v>23</v>
          </cell>
          <cell r="P289" t="str">
            <v>Jacksonville</v>
          </cell>
          <cell r="Q289">
            <v>16</v>
          </cell>
          <cell r="R289" t="str">
            <v>Jacksonville</v>
          </cell>
          <cell r="S289" t="str">
            <v>Tennessee</v>
          </cell>
          <cell r="U289" t="str">
            <v>W</v>
          </cell>
          <cell r="AD289" t="str">
            <v>U</v>
          </cell>
          <cell r="AF289">
            <v>0</v>
          </cell>
          <cell r="AR289" t="str">
            <v>Jacksonville</v>
          </cell>
          <cell r="AS289">
            <v>5</v>
          </cell>
          <cell r="AT289">
            <v>9</v>
          </cell>
          <cell r="AU289">
            <v>0</v>
          </cell>
          <cell r="AV289">
            <v>3</v>
          </cell>
          <cell r="AW289">
            <v>4</v>
          </cell>
          <cell r="AX289">
            <v>0</v>
          </cell>
          <cell r="AY289">
            <v>5</v>
          </cell>
          <cell r="AZ289">
            <v>7</v>
          </cell>
          <cell r="BA289">
            <v>0</v>
          </cell>
          <cell r="BB289" t="str">
            <v>Tennessee</v>
          </cell>
          <cell r="BC289">
            <v>7</v>
          </cell>
          <cell r="BD289">
            <v>6</v>
          </cell>
          <cell r="BE289">
            <v>1</v>
          </cell>
          <cell r="BF289">
            <v>3</v>
          </cell>
          <cell r="BG289">
            <v>4</v>
          </cell>
          <cell r="BH289">
            <v>0</v>
          </cell>
          <cell r="BI289">
            <v>14.65</v>
          </cell>
          <cell r="BJ289">
            <v>18.97</v>
          </cell>
        </row>
        <row r="290">
          <cell r="A290">
            <v>16</v>
          </cell>
          <cell r="B290">
            <v>40901</v>
          </cell>
          <cell r="C290" t="str">
            <v>New England</v>
          </cell>
          <cell r="D290" t="str">
            <v>Miami</v>
          </cell>
          <cell r="E290">
            <v>9.5</v>
          </cell>
          <cell r="F290">
            <v>48.5</v>
          </cell>
          <cell r="G290" t="str">
            <v>Miami</v>
          </cell>
          <cell r="H290" t="str">
            <v>New England</v>
          </cell>
          <cell r="J290" t="str">
            <v>Miami</v>
          </cell>
          <cell r="N290" t="str">
            <v>New England</v>
          </cell>
          <cell r="O290">
            <v>27</v>
          </cell>
          <cell r="P290" t="str">
            <v>Miami</v>
          </cell>
          <cell r="Q290">
            <v>24</v>
          </cell>
          <cell r="R290" t="str">
            <v>Miami</v>
          </cell>
          <cell r="S290" t="str">
            <v>New England</v>
          </cell>
          <cell r="U290" t="str">
            <v>W</v>
          </cell>
          <cell r="AD290" t="str">
            <v>O</v>
          </cell>
          <cell r="AF290">
            <v>0</v>
          </cell>
          <cell r="AR290" t="str">
            <v>Miami</v>
          </cell>
          <cell r="AS290">
            <v>8</v>
          </cell>
          <cell r="AT290">
            <v>6</v>
          </cell>
          <cell r="AU290">
            <v>0</v>
          </cell>
          <cell r="AV290">
            <v>5</v>
          </cell>
          <cell r="AW290">
            <v>2</v>
          </cell>
          <cell r="AX290">
            <v>0</v>
          </cell>
          <cell r="AY290">
            <v>6</v>
          </cell>
          <cell r="AZ290">
            <v>6</v>
          </cell>
          <cell r="BA290">
            <v>0</v>
          </cell>
          <cell r="BB290" t="str">
            <v>New England</v>
          </cell>
          <cell r="BC290">
            <v>7</v>
          </cell>
          <cell r="BD290">
            <v>7</v>
          </cell>
          <cell r="BE290">
            <v>0</v>
          </cell>
          <cell r="BF290">
            <v>2</v>
          </cell>
          <cell r="BG290">
            <v>4</v>
          </cell>
          <cell r="BH290">
            <v>0</v>
          </cell>
          <cell r="BI290">
            <v>18.45</v>
          </cell>
          <cell r="BJ290">
            <v>27.95</v>
          </cell>
        </row>
        <row r="291">
          <cell r="A291">
            <v>16</v>
          </cell>
          <cell r="B291">
            <v>40901</v>
          </cell>
          <cell r="C291" t="str">
            <v>Cincinnati</v>
          </cell>
          <cell r="D291" t="str">
            <v>Arizona</v>
          </cell>
          <cell r="E291">
            <v>4</v>
          </cell>
          <cell r="F291">
            <v>40.5</v>
          </cell>
          <cell r="G291" t="str">
            <v>Arizona</v>
          </cell>
          <cell r="H291" t="str">
            <v>Cincinnati</v>
          </cell>
          <cell r="J291" t="str">
            <v>Arizona</v>
          </cell>
          <cell r="N291" t="str">
            <v>Cincinnati</v>
          </cell>
          <cell r="O291">
            <v>23</v>
          </cell>
          <cell r="P291" t="str">
            <v>Arizona</v>
          </cell>
          <cell r="Q291">
            <v>16</v>
          </cell>
          <cell r="R291" t="str">
            <v>Cincinnati</v>
          </cell>
          <cell r="S291" t="str">
            <v>Arizona</v>
          </cell>
          <cell r="U291" t="str">
            <v>L</v>
          </cell>
          <cell r="AD291" t="str">
            <v>U</v>
          </cell>
          <cell r="AF291">
            <v>0</v>
          </cell>
          <cell r="AR291" t="str">
            <v>Arizona</v>
          </cell>
          <cell r="AS291">
            <v>7</v>
          </cell>
          <cell r="AT291">
            <v>6</v>
          </cell>
          <cell r="AU291">
            <v>1</v>
          </cell>
          <cell r="AV291">
            <v>4</v>
          </cell>
          <cell r="AW291">
            <v>3</v>
          </cell>
          <cell r="AX291">
            <v>0</v>
          </cell>
          <cell r="AY291">
            <v>1</v>
          </cell>
          <cell r="AZ291">
            <v>0</v>
          </cell>
          <cell r="BA291">
            <v>0</v>
          </cell>
          <cell r="BB291" t="str">
            <v>Cincinnati</v>
          </cell>
          <cell r="BC291">
            <v>8</v>
          </cell>
          <cell r="BD291">
            <v>6</v>
          </cell>
          <cell r="BE291">
            <v>0</v>
          </cell>
          <cell r="BF291">
            <v>2</v>
          </cell>
          <cell r="BG291">
            <v>4</v>
          </cell>
          <cell r="BH291">
            <v>0</v>
          </cell>
          <cell r="BI291">
            <v>18.2</v>
          </cell>
          <cell r="BJ291">
            <v>21.28</v>
          </cell>
        </row>
        <row r="292">
          <cell r="A292">
            <v>16</v>
          </cell>
          <cell r="B292">
            <v>40901</v>
          </cell>
          <cell r="C292" t="str">
            <v>Denver</v>
          </cell>
          <cell r="D292" t="str">
            <v>Buffalo</v>
          </cell>
          <cell r="E292">
            <v>2.5</v>
          </cell>
          <cell r="F292">
            <v>41.5</v>
          </cell>
          <cell r="G292" t="str">
            <v>Denver</v>
          </cell>
          <cell r="H292" t="str">
            <v>Buffalo</v>
          </cell>
          <cell r="J292" t="str">
            <v>Denver</v>
          </cell>
          <cell r="N292" t="str">
            <v>Buffalo</v>
          </cell>
          <cell r="O292">
            <v>40</v>
          </cell>
          <cell r="P292" t="str">
            <v>Denver</v>
          </cell>
          <cell r="Q292">
            <v>14</v>
          </cell>
          <cell r="R292" t="str">
            <v>Buffalo</v>
          </cell>
          <cell r="S292" t="str">
            <v>Denver</v>
          </cell>
          <cell r="U292" t="str">
            <v>L</v>
          </cell>
          <cell r="AD292" t="str">
            <v>O</v>
          </cell>
          <cell r="AF292">
            <v>0</v>
          </cell>
          <cell r="AR292" t="str">
            <v>Denver</v>
          </cell>
          <cell r="AS292">
            <v>7</v>
          </cell>
          <cell r="AT292">
            <v>7</v>
          </cell>
          <cell r="AU292">
            <v>0</v>
          </cell>
          <cell r="AV292">
            <v>6</v>
          </cell>
          <cell r="AW292">
            <v>1</v>
          </cell>
          <cell r="AX292">
            <v>0</v>
          </cell>
          <cell r="AY292">
            <v>1</v>
          </cell>
          <cell r="AZ292">
            <v>2</v>
          </cell>
          <cell r="BA292">
            <v>0</v>
          </cell>
          <cell r="BB292" t="str">
            <v>Buffalo</v>
          </cell>
          <cell r="BC292">
            <v>6</v>
          </cell>
          <cell r="BD292">
            <v>7</v>
          </cell>
          <cell r="BE292">
            <v>1</v>
          </cell>
          <cell r="BF292">
            <v>3</v>
          </cell>
          <cell r="BG292">
            <v>3</v>
          </cell>
          <cell r="BH292">
            <v>1</v>
          </cell>
          <cell r="BI292">
            <v>20.91</v>
          </cell>
          <cell r="BJ292">
            <v>16.89</v>
          </cell>
        </row>
        <row r="293">
          <cell r="A293">
            <v>16</v>
          </cell>
          <cell r="B293">
            <v>40901</v>
          </cell>
          <cell r="C293" t="str">
            <v>Pittsburgh</v>
          </cell>
          <cell r="D293" t="str">
            <v>St Louis</v>
          </cell>
          <cell r="E293">
            <v>16</v>
          </cell>
          <cell r="F293">
            <v>37.5</v>
          </cell>
          <cell r="G293" t="str">
            <v>St Louis</v>
          </cell>
          <cell r="H293" t="str">
            <v>Pittsburgh</v>
          </cell>
          <cell r="J293" t="str">
            <v>St Louis</v>
          </cell>
          <cell r="N293" t="str">
            <v>Pittsburgh</v>
          </cell>
          <cell r="O293">
            <v>27</v>
          </cell>
          <cell r="P293" t="str">
            <v>St Louis</v>
          </cell>
          <cell r="Q293">
            <v>0</v>
          </cell>
          <cell r="R293" t="str">
            <v>Pittsburgh</v>
          </cell>
          <cell r="S293" t="str">
            <v>St Louis</v>
          </cell>
          <cell r="U293" t="str">
            <v>L</v>
          </cell>
          <cell r="AD293" t="str">
            <v>U</v>
          </cell>
          <cell r="AF293">
            <v>0</v>
          </cell>
          <cell r="AR293" t="str">
            <v>St Louis</v>
          </cell>
          <cell r="AS293">
            <v>2</v>
          </cell>
          <cell r="AT293">
            <v>12</v>
          </cell>
          <cell r="AU293">
            <v>0</v>
          </cell>
          <cell r="AV293">
            <v>1</v>
          </cell>
          <cell r="AW293">
            <v>6</v>
          </cell>
          <cell r="AX293">
            <v>0</v>
          </cell>
          <cell r="AY293">
            <v>0</v>
          </cell>
          <cell r="AZ293">
            <v>1</v>
          </cell>
          <cell r="BA293">
            <v>0</v>
          </cell>
          <cell r="BB293" t="str">
            <v>Pittsburgh</v>
          </cell>
          <cell r="BC293">
            <v>6</v>
          </cell>
          <cell r="BD293">
            <v>8</v>
          </cell>
          <cell r="BE293">
            <v>0</v>
          </cell>
          <cell r="BF293">
            <v>4</v>
          </cell>
          <cell r="BG293">
            <v>3</v>
          </cell>
          <cell r="BH293">
            <v>0</v>
          </cell>
          <cell r="BI293">
            <v>9.88</v>
          </cell>
          <cell r="BJ293">
            <v>26.07</v>
          </cell>
        </row>
        <row r="294">
          <cell r="A294">
            <v>16</v>
          </cell>
          <cell r="B294">
            <v>40901</v>
          </cell>
          <cell r="C294" t="str">
            <v>NY Jets</v>
          </cell>
          <cell r="D294" t="str">
            <v>NY Giants</v>
          </cell>
          <cell r="E294">
            <v>3</v>
          </cell>
          <cell r="F294">
            <v>46</v>
          </cell>
          <cell r="G294" t="str">
            <v>NY Giants</v>
          </cell>
          <cell r="H294" t="str">
            <v>NY Jets</v>
          </cell>
          <cell r="J294" t="str">
            <v>NY Giants</v>
          </cell>
          <cell r="N294" t="str">
            <v>NY Giants</v>
          </cell>
          <cell r="O294">
            <v>29</v>
          </cell>
          <cell r="P294" t="str">
            <v>NY Jets</v>
          </cell>
          <cell r="Q294">
            <v>14</v>
          </cell>
          <cell r="R294" t="str">
            <v>NY Giants</v>
          </cell>
          <cell r="S294" t="str">
            <v>NY Jets</v>
          </cell>
          <cell r="U294" t="str">
            <v>W</v>
          </cell>
          <cell r="AD294" t="str">
            <v>U</v>
          </cell>
          <cell r="AF294">
            <v>0</v>
          </cell>
          <cell r="AR294" t="str">
            <v>NY Giants</v>
          </cell>
          <cell r="AS294">
            <v>6</v>
          </cell>
          <cell r="AT294">
            <v>8</v>
          </cell>
          <cell r="AU294">
            <v>0</v>
          </cell>
          <cell r="AV294">
            <v>4</v>
          </cell>
          <cell r="AW294">
            <v>3</v>
          </cell>
          <cell r="AX294">
            <v>0</v>
          </cell>
          <cell r="AY294">
            <v>1</v>
          </cell>
          <cell r="AZ294">
            <v>0</v>
          </cell>
          <cell r="BA294">
            <v>0</v>
          </cell>
          <cell r="BB294" t="str">
            <v>NY Jets</v>
          </cell>
          <cell r="BC294">
            <v>7</v>
          </cell>
          <cell r="BD294">
            <v>7</v>
          </cell>
          <cell r="BE294">
            <v>0</v>
          </cell>
          <cell r="BF294">
            <v>4</v>
          </cell>
          <cell r="BG294">
            <v>3</v>
          </cell>
          <cell r="BH294">
            <v>0</v>
          </cell>
          <cell r="BI294">
            <v>19.82</v>
          </cell>
          <cell r="BJ294">
            <v>22.69</v>
          </cell>
        </row>
        <row r="295">
          <cell r="A295">
            <v>16</v>
          </cell>
          <cell r="B295">
            <v>40901</v>
          </cell>
          <cell r="C295" t="str">
            <v>Washington</v>
          </cell>
          <cell r="D295" t="str">
            <v>Minnesota</v>
          </cell>
          <cell r="E295">
            <v>6.5</v>
          </cell>
          <cell r="F295">
            <v>44</v>
          </cell>
          <cell r="G295" t="str">
            <v>Minnesota</v>
          </cell>
          <cell r="H295" t="str">
            <v>Washington</v>
          </cell>
          <cell r="J295" t="str">
            <v>Minnesota</v>
          </cell>
          <cell r="N295" t="str">
            <v>Minnesota</v>
          </cell>
          <cell r="O295">
            <v>33</v>
          </cell>
          <cell r="P295" t="str">
            <v>Washington</v>
          </cell>
          <cell r="Q295">
            <v>26</v>
          </cell>
          <cell r="R295" t="str">
            <v>Minnesota</v>
          </cell>
          <cell r="S295" t="str">
            <v>Washington</v>
          </cell>
          <cell r="U295" t="str">
            <v>W</v>
          </cell>
          <cell r="AD295" t="str">
            <v>O</v>
          </cell>
          <cell r="AF295">
            <v>0</v>
          </cell>
          <cell r="AR295" t="str">
            <v>Minnesota</v>
          </cell>
          <cell r="AS295">
            <v>6</v>
          </cell>
          <cell r="AT295">
            <v>8</v>
          </cell>
          <cell r="AU295">
            <v>0</v>
          </cell>
          <cell r="AV295">
            <v>3</v>
          </cell>
          <cell r="AW295">
            <v>4</v>
          </cell>
          <cell r="AX295">
            <v>0</v>
          </cell>
          <cell r="AY295">
            <v>2</v>
          </cell>
          <cell r="AZ295">
            <v>1</v>
          </cell>
          <cell r="BA295">
            <v>0</v>
          </cell>
          <cell r="BB295" t="str">
            <v>Washington</v>
          </cell>
          <cell r="BC295">
            <v>6</v>
          </cell>
          <cell r="BD295">
            <v>7</v>
          </cell>
          <cell r="BE295">
            <v>1</v>
          </cell>
          <cell r="BF295">
            <v>2</v>
          </cell>
          <cell r="BG295">
            <v>4</v>
          </cell>
          <cell r="BH295">
            <v>1</v>
          </cell>
          <cell r="BI295">
            <v>12.82</v>
          </cell>
          <cell r="BJ295">
            <v>16.4</v>
          </cell>
        </row>
        <row r="296">
          <cell r="A296">
            <v>16</v>
          </cell>
          <cell r="B296">
            <v>40901</v>
          </cell>
          <cell r="C296" t="str">
            <v>Carolina</v>
          </cell>
          <cell r="D296" t="str">
            <v>Tampa Bay</v>
          </cell>
          <cell r="E296">
            <v>7.5</v>
          </cell>
          <cell r="F296">
            <v>47.5</v>
          </cell>
          <cell r="G296" t="str">
            <v>Tampa Bay</v>
          </cell>
          <cell r="H296" t="str">
            <v>Carolina</v>
          </cell>
          <cell r="J296" t="str">
            <v>Carolina</v>
          </cell>
          <cell r="N296" t="str">
            <v>Carolina</v>
          </cell>
          <cell r="O296">
            <v>48</v>
          </cell>
          <cell r="P296" t="str">
            <v>Tampa Bay</v>
          </cell>
          <cell r="Q296">
            <v>16</v>
          </cell>
          <cell r="R296" t="str">
            <v>Carolina</v>
          </cell>
          <cell r="S296" t="str">
            <v>Tampa Bay</v>
          </cell>
          <cell r="U296" t="str">
            <v>W</v>
          </cell>
          <cell r="AD296" t="str">
            <v>O</v>
          </cell>
          <cell r="AF296">
            <v>0</v>
          </cell>
          <cell r="AR296" t="str">
            <v>Tampa Bay</v>
          </cell>
          <cell r="AS296">
            <v>4</v>
          </cell>
          <cell r="AT296">
            <v>10</v>
          </cell>
          <cell r="AU296">
            <v>0</v>
          </cell>
          <cell r="AV296">
            <v>2</v>
          </cell>
          <cell r="AW296">
            <v>4</v>
          </cell>
          <cell r="AX296">
            <v>0</v>
          </cell>
          <cell r="AY296">
            <v>6</v>
          </cell>
          <cell r="AZ296">
            <v>6</v>
          </cell>
          <cell r="BA296">
            <v>0</v>
          </cell>
          <cell r="BB296" t="str">
            <v>Carolina</v>
          </cell>
          <cell r="BC296">
            <v>8</v>
          </cell>
          <cell r="BD296">
            <v>5</v>
          </cell>
          <cell r="BE296">
            <v>1</v>
          </cell>
          <cell r="BF296">
            <v>4</v>
          </cell>
          <cell r="BG296">
            <v>3</v>
          </cell>
          <cell r="BH296">
            <v>0</v>
          </cell>
          <cell r="BI296">
            <v>13.63</v>
          </cell>
          <cell r="BJ296">
            <v>16.68</v>
          </cell>
        </row>
        <row r="297">
          <cell r="A297">
            <v>16</v>
          </cell>
          <cell r="B297">
            <v>40901</v>
          </cell>
          <cell r="C297" t="str">
            <v>Baltimore</v>
          </cell>
          <cell r="D297" t="str">
            <v>Cleveland</v>
          </cell>
          <cell r="E297">
            <v>12.5</v>
          </cell>
          <cell r="F297">
            <v>38.5</v>
          </cell>
          <cell r="G297" t="str">
            <v>Cleveland</v>
          </cell>
          <cell r="H297" t="str">
            <v>Baltimore</v>
          </cell>
          <cell r="J297" t="str">
            <v>Cleveland</v>
          </cell>
          <cell r="N297" t="str">
            <v>Baltimore</v>
          </cell>
          <cell r="O297">
            <v>20</v>
          </cell>
          <cell r="P297" t="str">
            <v>Cleveland</v>
          </cell>
          <cell r="Q297">
            <v>14</v>
          </cell>
          <cell r="R297" t="str">
            <v>Cleveland</v>
          </cell>
          <cell r="S297" t="str">
            <v>Baltimore</v>
          </cell>
          <cell r="U297" t="str">
            <v>W</v>
          </cell>
          <cell r="AD297" t="str">
            <v>U</v>
          </cell>
          <cell r="AF297">
            <v>0</v>
          </cell>
          <cell r="AR297" t="str">
            <v>Cleveland</v>
          </cell>
          <cell r="AS297">
            <v>6</v>
          </cell>
          <cell r="AT297">
            <v>8</v>
          </cell>
          <cell r="AU297">
            <v>0</v>
          </cell>
          <cell r="AV297">
            <v>5</v>
          </cell>
          <cell r="AW297">
            <v>2</v>
          </cell>
          <cell r="AX297">
            <v>0</v>
          </cell>
          <cell r="AY297">
            <v>6</v>
          </cell>
          <cell r="AZ297">
            <v>6</v>
          </cell>
          <cell r="BA297">
            <v>0</v>
          </cell>
          <cell r="BB297" t="str">
            <v>Baltimore</v>
          </cell>
          <cell r="BC297">
            <v>8</v>
          </cell>
          <cell r="BD297">
            <v>6</v>
          </cell>
          <cell r="BE297">
            <v>0</v>
          </cell>
          <cell r="BF297">
            <v>5</v>
          </cell>
          <cell r="BG297">
            <v>2</v>
          </cell>
          <cell r="BH297">
            <v>0</v>
          </cell>
          <cell r="BI297">
            <v>13.36</v>
          </cell>
          <cell r="BJ297">
            <v>25.9</v>
          </cell>
        </row>
        <row r="298">
          <cell r="A298">
            <v>16</v>
          </cell>
          <cell r="B298">
            <v>40901</v>
          </cell>
          <cell r="C298" t="str">
            <v>Detroit</v>
          </cell>
          <cell r="D298" t="str">
            <v>San Diego</v>
          </cell>
          <cell r="E298">
            <v>2.5</v>
          </cell>
          <cell r="F298">
            <v>52</v>
          </cell>
          <cell r="G298" t="str">
            <v>San Diego</v>
          </cell>
          <cell r="H298" t="str">
            <v>Detroit</v>
          </cell>
          <cell r="J298" t="str">
            <v>Detroit</v>
          </cell>
          <cell r="N298" t="str">
            <v>Detroit</v>
          </cell>
          <cell r="O298">
            <v>38</v>
          </cell>
          <cell r="P298" t="str">
            <v>San Diego</v>
          </cell>
          <cell r="Q298">
            <v>10</v>
          </cell>
          <cell r="R298" t="str">
            <v>Detroit</v>
          </cell>
          <cell r="S298" t="str">
            <v>San Diego</v>
          </cell>
          <cell r="U298" t="str">
            <v>W</v>
          </cell>
          <cell r="Z298" t="str">
            <v>O</v>
          </cell>
          <cell r="AD298" t="str">
            <v>U</v>
          </cell>
          <cell r="AF298" t="str">
            <v>L</v>
          </cell>
          <cell r="AR298" t="str">
            <v>San Diego</v>
          </cell>
          <cell r="AS298">
            <v>5</v>
          </cell>
          <cell r="AT298">
            <v>9</v>
          </cell>
          <cell r="AU298">
            <v>0</v>
          </cell>
          <cell r="AV298">
            <v>2</v>
          </cell>
          <cell r="AW298">
            <v>4</v>
          </cell>
          <cell r="AX298">
            <v>0</v>
          </cell>
          <cell r="AY298">
            <v>1</v>
          </cell>
          <cell r="AZ298">
            <v>0</v>
          </cell>
          <cell r="BA298">
            <v>0</v>
          </cell>
          <cell r="BB298" t="str">
            <v>Detroit</v>
          </cell>
          <cell r="BC298">
            <v>6</v>
          </cell>
          <cell r="BD298">
            <v>7</v>
          </cell>
          <cell r="BE298">
            <v>1</v>
          </cell>
          <cell r="BF298">
            <v>3</v>
          </cell>
          <cell r="BG298">
            <v>4</v>
          </cell>
          <cell r="BH298">
            <v>0</v>
          </cell>
          <cell r="BI298">
            <v>21.28</v>
          </cell>
          <cell r="BJ298">
            <v>24.17</v>
          </cell>
        </row>
        <row r="299">
          <cell r="A299">
            <v>16</v>
          </cell>
          <cell r="B299">
            <v>40901</v>
          </cell>
          <cell r="C299" t="str">
            <v>Dallas </v>
          </cell>
          <cell r="D299" t="str">
            <v>Philadelphia </v>
          </cell>
          <cell r="E299">
            <v>2</v>
          </cell>
          <cell r="F299">
            <v>50.5</v>
          </cell>
          <cell r="G299" t="str">
            <v>Philadelphia </v>
          </cell>
          <cell r="H299" t="str">
            <v>Dallas </v>
          </cell>
          <cell r="J299" t="str">
            <v>Philadelphia </v>
          </cell>
          <cell r="N299" t="str">
            <v>Philadelphia </v>
          </cell>
          <cell r="O299">
            <v>20</v>
          </cell>
          <cell r="P299" t="str">
            <v>Dallas </v>
          </cell>
          <cell r="Q299">
            <v>7</v>
          </cell>
          <cell r="R299" t="str">
            <v>Philadelphia </v>
          </cell>
          <cell r="S299" t="str">
            <v>Dallas </v>
          </cell>
          <cell r="U299" t="str">
            <v>W</v>
          </cell>
          <cell r="AD299" t="str">
            <v>U</v>
          </cell>
          <cell r="AF299">
            <v>0</v>
          </cell>
          <cell r="AR299" t="str">
            <v>Philadelphia </v>
          </cell>
          <cell r="AS299">
            <v>6</v>
          </cell>
          <cell r="AT299">
            <v>8</v>
          </cell>
          <cell r="AU299">
            <v>0</v>
          </cell>
          <cell r="AV299">
            <v>4</v>
          </cell>
          <cell r="AW299">
            <v>3</v>
          </cell>
          <cell r="AX299">
            <v>0</v>
          </cell>
          <cell r="AY299">
            <v>6</v>
          </cell>
          <cell r="AZ299">
            <v>5</v>
          </cell>
          <cell r="BA299">
            <v>1</v>
          </cell>
          <cell r="BB299" t="str">
            <v>Dallas </v>
          </cell>
          <cell r="BC299">
            <v>5</v>
          </cell>
          <cell r="BD299">
            <v>7</v>
          </cell>
          <cell r="BE299">
            <v>2</v>
          </cell>
          <cell r="BF299">
            <v>2</v>
          </cell>
          <cell r="BG299">
            <v>5</v>
          </cell>
          <cell r="BH299">
            <v>0</v>
          </cell>
          <cell r="BI299">
            <v>20.2</v>
          </cell>
          <cell r="BJ299">
            <v>21.87</v>
          </cell>
        </row>
        <row r="300">
          <cell r="A300">
            <v>16</v>
          </cell>
          <cell r="B300">
            <v>40901</v>
          </cell>
          <cell r="C300" t="str">
            <v>San Francisco</v>
          </cell>
          <cell r="D300" t="str">
            <v>Seattle</v>
          </cell>
          <cell r="E300">
            <v>2</v>
          </cell>
          <cell r="F300">
            <v>37.5</v>
          </cell>
          <cell r="G300" t="str">
            <v>San Francisco</v>
          </cell>
          <cell r="H300" t="str">
            <v>Seattle</v>
          </cell>
          <cell r="J300" t="str">
            <v>San Francisco</v>
          </cell>
          <cell r="N300" t="str">
            <v>San Francisco</v>
          </cell>
          <cell r="O300">
            <v>19</v>
          </cell>
          <cell r="P300" t="str">
            <v>Seattle</v>
          </cell>
          <cell r="Q300">
            <v>17</v>
          </cell>
          <cell r="R300" t="str">
            <v>Seattle</v>
          </cell>
          <cell r="S300" t="str">
            <v>San Francisco</v>
          </cell>
          <cell r="U300" t="str">
            <v>L</v>
          </cell>
          <cell r="AD300" t="str">
            <v>U</v>
          </cell>
          <cell r="AF300">
            <v>0</v>
          </cell>
          <cell r="AR300" t="str">
            <v>San Francisco</v>
          </cell>
          <cell r="AS300">
            <v>11</v>
          </cell>
          <cell r="AT300">
            <v>2</v>
          </cell>
          <cell r="AU300">
            <v>1</v>
          </cell>
          <cell r="AV300">
            <v>4</v>
          </cell>
          <cell r="AW300">
            <v>2</v>
          </cell>
          <cell r="AX300">
            <v>0</v>
          </cell>
          <cell r="AY300">
            <v>6</v>
          </cell>
          <cell r="AZ300">
            <v>6</v>
          </cell>
          <cell r="BA300">
            <v>0</v>
          </cell>
          <cell r="BB300" t="str">
            <v>Seattle</v>
          </cell>
          <cell r="BC300">
            <v>10</v>
          </cell>
          <cell r="BD300">
            <v>4</v>
          </cell>
          <cell r="BE300">
            <v>0</v>
          </cell>
          <cell r="BF300">
            <v>5</v>
          </cell>
          <cell r="BG300">
            <v>2</v>
          </cell>
          <cell r="BH300">
            <v>0</v>
          </cell>
          <cell r="BI300">
            <v>27.9</v>
          </cell>
          <cell r="BJ300">
            <v>19.6</v>
          </cell>
        </row>
        <row r="301">
          <cell r="A301">
            <v>16</v>
          </cell>
          <cell r="B301">
            <v>40902</v>
          </cell>
          <cell r="C301" t="str">
            <v>Green Bay</v>
          </cell>
          <cell r="D301" t="str">
            <v>Chicago</v>
          </cell>
          <cell r="E301">
            <v>12.5</v>
          </cell>
          <cell r="F301">
            <v>43.5</v>
          </cell>
          <cell r="G301" t="str">
            <v>Chicago</v>
          </cell>
          <cell r="H301" t="str">
            <v>Green Bay</v>
          </cell>
          <cell r="J301" t="str">
            <v>Chicago</v>
          </cell>
          <cell r="N301" t="str">
            <v>Green Bay</v>
          </cell>
          <cell r="O301">
            <v>35</v>
          </cell>
          <cell r="P301" t="str">
            <v>Chicago</v>
          </cell>
          <cell r="Q301">
            <v>21</v>
          </cell>
          <cell r="R301" t="str">
            <v>Green Bay</v>
          </cell>
          <cell r="S301" t="str">
            <v>Chicago</v>
          </cell>
          <cell r="U301" t="str">
            <v>L</v>
          </cell>
          <cell r="AD301" t="str">
            <v>O</v>
          </cell>
          <cell r="AF301">
            <v>0</v>
          </cell>
          <cell r="AR301" t="str">
            <v>Chicago</v>
          </cell>
          <cell r="AS301">
            <v>7</v>
          </cell>
          <cell r="AT301">
            <v>7</v>
          </cell>
          <cell r="AU301">
            <v>0</v>
          </cell>
          <cell r="AV301">
            <v>3</v>
          </cell>
          <cell r="AW301">
            <v>3</v>
          </cell>
          <cell r="AX301">
            <v>0</v>
          </cell>
          <cell r="AY301">
            <v>6</v>
          </cell>
          <cell r="AZ301">
            <v>5</v>
          </cell>
          <cell r="BA301">
            <v>1</v>
          </cell>
          <cell r="BB301" t="str">
            <v>Green Bay</v>
          </cell>
          <cell r="BC301">
            <v>9</v>
          </cell>
          <cell r="BD301">
            <v>5</v>
          </cell>
          <cell r="BE301">
            <v>0</v>
          </cell>
          <cell r="BF301">
            <v>5</v>
          </cell>
          <cell r="BG301">
            <v>1</v>
          </cell>
          <cell r="BH301">
            <v>0</v>
          </cell>
          <cell r="BI301">
            <v>20.55</v>
          </cell>
          <cell r="BJ301">
            <v>30.99</v>
          </cell>
        </row>
        <row r="302">
          <cell r="A302">
            <v>16</v>
          </cell>
          <cell r="B302">
            <v>40903</v>
          </cell>
          <cell r="C302" t="str">
            <v>New Orleans</v>
          </cell>
          <cell r="D302" t="str">
            <v>Atlanta</v>
          </cell>
          <cell r="E302">
            <v>6.5</v>
          </cell>
          <cell r="F302">
            <v>52</v>
          </cell>
          <cell r="G302" t="str">
            <v>Atlanta</v>
          </cell>
          <cell r="H302" t="str">
            <v>New Orleans</v>
          </cell>
          <cell r="J302" t="str">
            <v>Atlanta</v>
          </cell>
          <cell r="N302" t="str">
            <v>New Orleans</v>
          </cell>
          <cell r="O302">
            <v>45</v>
          </cell>
          <cell r="P302" t="str">
            <v>Atlanta</v>
          </cell>
          <cell r="Q302">
            <v>16</v>
          </cell>
          <cell r="R302" t="str">
            <v>New Orleans</v>
          </cell>
          <cell r="S302" t="str">
            <v>Atlanta</v>
          </cell>
          <cell r="U302" t="str">
            <v>L</v>
          </cell>
          <cell r="AD302" t="str">
            <v>O</v>
          </cell>
          <cell r="AF302">
            <v>0</v>
          </cell>
          <cell r="AR302" t="str">
            <v>Atlanta</v>
          </cell>
          <cell r="AS302">
            <v>7</v>
          </cell>
          <cell r="AT302">
            <v>6</v>
          </cell>
          <cell r="AU302">
            <v>1</v>
          </cell>
          <cell r="AV302">
            <v>3</v>
          </cell>
          <cell r="AW302">
            <v>4</v>
          </cell>
          <cell r="AX302">
            <v>0</v>
          </cell>
          <cell r="AY302">
            <v>6</v>
          </cell>
          <cell r="AZ302">
            <v>6</v>
          </cell>
          <cell r="BA302">
            <v>0</v>
          </cell>
          <cell r="BB302" t="str">
            <v>New Orleans</v>
          </cell>
          <cell r="BC302">
            <v>10</v>
          </cell>
          <cell r="BD302">
            <v>4</v>
          </cell>
          <cell r="BE302">
            <v>0</v>
          </cell>
          <cell r="BF302">
            <v>6</v>
          </cell>
          <cell r="BG302">
            <v>0</v>
          </cell>
          <cell r="BH302">
            <v>0</v>
          </cell>
          <cell r="BI302">
            <v>23.18</v>
          </cell>
          <cell r="BJ302">
            <v>27.05</v>
          </cell>
        </row>
        <row r="305">
          <cell r="A305">
            <v>17</v>
          </cell>
          <cell r="B305">
            <v>40909</v>
          </cell>
          <cell r="C305" t="str">
            <v>New Orleans</v>
          </cell>
          <cell r="D305" t="str">
            <v>Carolina</v>
          </cell>
          <cell r="E305">
            <v>8</v>
          </cell>
          <cell r="F305">
            <v>54.5</v>
          </cell>
          <cell r="G305" t="str">
            <v>Carolina</v>
          </cell>
          <cell r="H305" t="str">
            <v>New Orleans</v>
          </cell>
          <cell r="J305" t="str">
            <v>Carolina</v>
          </cell>
          <cell r="N305" t="str">
            <v>New Orleans</v>
          </cell>
          <cell r="O305">
            <v>45</v>
          </cell>
          <cell r="P305" t="str">
            <v>Carolina</v>
          </cell>
          <cell r="Q305">
            <v>17</v>
          </cell>
          <cell r="R305" t="str">
            <v>New Orleans</v>
          </cell>
          <cell r="S305" t="str">
            <v>Carolina</v>
          </cell>
          <cell r="U305" t="str">
            <v>L</v>
          </cell>
          <cell r="AR305" t="str">
            <v>Carolina</v>
          </cell>
          <cell r="AS305">
            <v>9</v>
          </cell>
          <cell r="AT305">
            <v>5</v>
          </cell>
          <cell r="AU305">
            <v>1</v>
          </cell>
          <cell r="AV305">
            <v>4</v>
          </cell>
          <cell r="AW305">
            <v>2</v>
          </cell>
          <cell r="AX305">
            <v>1</v>
          </cell>
          <cell r="AY305">
            <v>8</v>
          </cell>
          <cell r="AZ305">
            <v>4</v>
          </cell>
          <cell r="BA305">
            <v>0</v>
          </cell>
          <cell r="BB305" t="str">
            <v>New Orleans</v>
          </cell>
          <cell r="BC305">
            <v>11</v>
          </cell>
          <cell r="BD305">
            <v>4</v>
          </cell>
          <cell r="BE305">
            <v>0</v>
          </cell>
          <cell r="BF305">
            <v>7</v>
          </cell>
          <cell r="BG305">
            <v>0</v>
          </cell>
          <cell r="BH305">
            <v>0</v>
          </cell>
          <cell r="BI305">
            <v>17.12</v>
          </cell>
          <cell r="BJ305">
            <v>28.1</v>
          </cell>
        </row>
        <row r="306">
          <cell r="A306">
            <v>17</v>
          </cell>
          <cell r="B306">
            <v>40909</v>
          </cell>
          <cell r="C306" t="str">
            <v>New England</v>
          </cell>
          <cell r="D306" t="str">
            <v>Buffalo</v>
          </cell>
          <cell r="E306">
            <v>10.5</v>
          </cell>
          <cell r="F306">
            <v>50</v>
          </cell>
          <cell r="G306" t="str">
            <v>Buffalo</v>
          </cell>
          <cell r="H306" t="str">
            <v>New England</v>
          </cell>
          <cell r="J306" t="str">
            <v>New England</v>
          </cell>
          <cell r="N306" t="str">
            <v>New England</v>
          </cell>
          <cell r="O306">
            <v>49</v>
          </cell>
          <cell r="P306" t="str">
            <v>Buffalo</v>
          </cell>
          <cell r="Q306">
            <v>21</v>
          </cell>
          <cell r="R306" t="str">
            <v>New England</v>
          </cell>
          <cell r="S306" t="str">
            <v>Buffalo</v>
          </cell>
          <cell r="U306" t="str">
            <v>W</v>
          </cell>
          <cell r="AR306" t="str">
            <v>Buffalo</v>
          </cell>
          <cell r="AS306">
            <v>7</v>
          </cell>
          <cell r="AT306">
            <v>7</v>
          </cell>
          <cell r="AU306">
            <v>1</v>
          </cell>
          <cell r="AV306">
            <v>3</v>
          </cell>
          <cell r="AW306">
            <v>4</v>
          </cell>
          <cell r="AX306">
            <v>0</v>
          </cell>
          <cell r="AY306">
            <v>4</v>
          </cell>
          <cell r="AZ306">
            <v>8</v>
          </cell>
          <cell r="BA306">
            <v>0</v>
          </cell>
          <cell r="BB306" t="str">
            <v>New England</v>
          </cell>
          <cell r="BC306">
            <v>7</v>
          </cell>
          <cell r="BD306">
            <v>8</v>
          </cell>
          <cell r="BE306">
            <v>0</v>
          </cell>
          <cell r="BF306">
            <v>2</v>
          </cell>
          <cell r="BG306">
            <v>5</v>
          </cell>
          <cell r="BH306">
            <v>0</v>
          </cell>
          <cell r="BI306">
            <v>17.56</v>
          </cell>
          <cell r="BJ306">
            <v>27.75</v>
          </cell>
        </row>
        <row r="307">
          <cell r="A307">
            <v>17</v>
          </cell>
          <cell r="B307">
            <v>40909</v>
          </cell>
          <cell r="C307" t="str">
            <v>Minnesota</v>
          </cell>
          <cell r="D307" t="str">
            <v>Chicago</v>
          </cell>
          <cell r="E307">
            <v>1.5</v>
          </cell>
          <cell r="F307">
            <v>40.5</v>
          </cell>
          <cell r="G307" t="str">
            <v>Chicago</v>
          </cell>
          <cell r="H307" t="str">
            <v>Minnesota</v>
          </cell>
          <cell r="J307" t="str">
            <v>Chicago</v>
          </cell>
          <cell r="N307" t="str">
            <v>Chicago</v>
          </cell>
          <cell r="O307">
            <v>17</v>
          </cell>
          <cell r="P307" t="str">
            <v>Minnesota</v>
          </cell>
          <cell r="Q307">
            <v>13</v>
          </cell>
          <cell r="R307" t="str">
            <v>Chicago</v>
          </cell>
          <cell r="S307" t="str">
            <v>Minnesota</v>
          </cell>
          <cell r="U307" t="str">
            <v>W</v>
          </cell>
          <cell r="AR307" t="str">
            <v>Chicago</v>
          </cell>
          <cell r="AS307">
            <v>7</v>
          </cell>
          <cell r="AT307">
            <v>8</v>
          </cell>
          <cell r="AU307">
            <v>0</v>
          </cell>
          <cell r="AV307">
            <v>3</v>
          </cell>
          <cell r="AW307">
            <v>4</v>
          </cell>
          <cell r="AX307">
            <v>0</v>
          </cell>
          <cell r="AY307">
            <v>7</v>
          </cell>
          <cell r="AZ307">
            <v>5</v>
          </cell>
          <cell r="BA307">
            <v>0</v>
          </cell>
          <cell r="BB307" t="str">
            <v>Minnesota</v>
          </cell>
          <cell r="BC307">
            <v>7</v>
          </cell>
          <cell r="BD307">
            <v>8</v>
          </cell>
          <cell r="BE307">
            <v>0</v>
          </cell>
          <cell r="BF307">
            <v>3</v>
          </cell>
          <cell r="BG307">
            <v>4</v>
          </cell>
          <cell r="BH307">
            <v>0</v>
          </cell>
          <cell r="BI307">
            <v>20.68</v>
          </cell>
          <cell r="BJ307">
            <v>13.69</v>
          </cell>
        </row>
        <row r="308">
          <cell r="A308">
            <v>17</v>
          </cell>
          <cell r="B308">
            <v>40909</v>
          </cell>
          <cell r="C308" t="str">
            <v>Miami</v>
          </cell>
          <cell r="D308" t="str">
            <v>NY Jets</v>
          </cell>
          <cell r="E308">
            <v>3</v>
          </cell>
          <cell r="F308">
            <v>41</v>
          </cell>
          <cell r="G308" t="str">
            <v>NY Jets</v>
          </cell>
          <cell r="H308" t="str">
            <v>Miami</v>
          </cell>
          <cell r="J308" t="str">
            <v>NY Jets</v>
          </cell>
          <cell r="N308" t="str">
            <v>Miami</v>
          </cell>
          <cell r="O308">
            <v>19</v>
          </cell>
          <cell r="P308" t="str">
            <v>NY Jets</v>
          </cell>
          <cell r="Q308">
            <v>17</v>
          </cell>
          <cell r="R308" t="str">
            <v>NY Jets</v>
          </cell>
          <cell r="S308" t="str">
            <v>Miami</v>
          </cell>
          <cell r="U308" t="str">
            <v>W</v>
          </cell>
          <cell r="AR308" t="str">
            <v>NY Jets</v>
          </cell>
          <cell r="AS308">
            <v>7</v>
          </cell>
          <cell r="AT308">
            <v>8</v>
          </cell>
          <cell r="AU308">
            <v>0</v>
          </cell>
          <cell r="AV308">
            <v>3</v>
          </cell>
          <cell r="AW308">
            <v>4</v>
          </cell>
          <cell r="AX308">
            <v>0</v>
          </cell>
          <cell r="AY308">
            <v>7</v>
          </cell>
          <cell r="AZ308">
            <v>4</v>
          </cell>
          <cell r="BA308">
            <v>1</v>
          </cell>
          <cell r="BB308" t="str">
            <v>Miami</v>
          </cell>
          <cell r="BC308">
            <v>9</v>
          </cell>
          <cell r="BD308">
            <v>6</v>
          </cell>
          <cell r="BE308">
            <v>0</v>
          </cell>
          <cell r="BF308">
            <v>3</v>
          </cell>
          <cell r="BG308">
            <v>4</v>
          </cell>
          <cell r="BH308">
            <v>0</v>
          </cell>
          <cell r="BI308">
            <v>21.17</v>
          </cell>
          <cell r="BJ308">
            <v>17.48</v>
          </cell>
        </row>
        <row r="309">
          <cell r="A309">
            <v>17</v>
          </cell>
          <cell r="B309">
            <v>40909</v>
          </cell>
          <cell r="C309" t="str">
            <v>San Francisco</v>
          </cell>
          <cell r="D309" t="str">
            <v>St Louis</v>
          </cell>
          <cell r="E309">
            <v>10.5</v>
          </cell>
          <cell r="F309">
            <v>35.5</v>
          </cell>
          <cell r="G309" t="str">
            <v>San Francisco</v>
          </cell>
          <cell r="H309" t="str">
            <v>St Louis</v>
          </cell>
          <cell r="J309" t="str">
            <v>San Francisco</v>
          </cell>
          <cell r="N309" t="str">
            <v>San Francisco</v>
          </cell>
          <cell r="O309">
            <v>34</v>
          </cell>
          <cell r="P309" t="str">
            <v>St Louis</v>
          </cell>
          <cell r="Q309">
            <v>27</v>
          </cell>
          <cell r="R309" t="str">
            <v>St Louis</v>
          </cell>
          <cell r="S309" t="str">
            <v>San Francisco</v>
          </cell>
          <cell r="U309" t="str">
            <v>L</v>
          </cell>
          <cell r="AR309" t="str">
            <v>San Francisco</v>
          </cell>
          <cell r="AS309">
            <v>11</v>
          </cell>
          <cell r="AT309">
            <v>3</v>
          </cell>
          <cell r="AU309">
            <v>1</v>
          </cell>
          <cell r="AV309">
            <v>4</v>
          </cell>
          <cell r="AW309">
            <v>3</v>
          </cell>
          <cell r="AX309">
            <v>0</v>
          </cell>
          <cell r="AY309">
            <v>8</v>
          </cell>
          <cell r="AZ309">
            <v>4</v>
          </cell>
          <cell r="BA309">
            <v>0</v>
          </cell>
          <cell r="BB309" t="str">
            <v>St Louis</v>
          </cell>
          <cell r="BC309">
            <v>2</v>
          </cell>
          <cell r="BD309">
            <v>13</v>
          </cell>
          <cell r="BE309">
            <v>0</v>
          </cell>
          <cell r="BF309">
            <v>1</v>
          </cell>
          <cell r="BG309">
            <v>6</v>
          </cell>
          <cell r="BH309">
            <v>0</v>
          </cell>
          <cell r="BI309">
            <v>28.26</v>
          </cell>
          <cell r="BJ309">
            <v>9.59</v>
          </cell>
        </row>
        <row r="310">
          <cell r="A310">
            <v>17</v>
          </cell>
          <cell r="B310">
            <v>40909</v>
          </cell>
          <cell r="C310" t="str">
            <v>Detroit</v>
          </cell>
          <cell r="D310" t="str">
            <v>Green Bay</v>
          </cell>
          <cell r="E310">
            <v>3</v>
          </cell>
          <cell r="F310">
            <v>43.5</v>
          </cell>
          <cell r="G310" t="str">
            <v>Detroit</v>
          </cell>
          <cell r="H310" t="str">
            <v>Green Bay</v>
          </cell>
          <cell r="J310" t="str">
            <v>Detroit</v>
          </cell>
          <cell r="N310" t="str">
            <v>Green Bay</v>
          </cell>
          <cell r="O310">
            <v>45</v>
          </cell>
          <cell r="P310" t="str">
            <v>Detroit</v>
          </cell>
          <cell r="Q310">
            <v>41</v>
          </cell>
          <cell r="R310" t="str">
            <v>Green Bay</v>
          </cell>
          <cell r="S310" t="str">
            <v>Detroit</v>
          </cell>
          <cell r="U310" t="str">
            <v>L</v>
          </cell>
          <cell r="AR310" t="str">
            <v>Detroit</v>
          </cell>
          <cell r="AS310">
            <v>7</v>
          </cell>
          <cell r="AT310">
            <v>7</v>
          </cell>
          <cell r="AU310">
            <v>1</v>
          </cell>
          <cell r="AV310">
            <v>3</v>
          </cell>
          <cell r="AW310">
            <v>3</v>
          </cell>
          <cell r="AX310">
            <v>1</v>
          </cell>
          <cell r="AY310">
            <v>5</v>
          </cell>
          <cell r="AZ310">
            <v>7</v>
          </cell>
          <cell r="BA310">
            <v>0</v>
          </cell>
          <cell r="BB310" t="str">
            <v>Green Bay</v>
          </cell>
          <cell r="BC310">
            <v>10</v>
          </cell>
          <cell r="BD310">
            <v>5</v>
          </cell>
          <cell r="BE310">
            <v>0</v>
          </cell>
          <cell r="BF310">
            <v>6</v>
          </cell>
          <cell r="BG310">
            <v>1</v>
          </cell>
          <cell r="BH310">
            <v>0</v>
          </cell>
          <cell r="BI310">
            <v>25.23</v>
          </cell>
          <cell r="BJ310">
            <v>32.03</v>
          </cell>
        </row>
        <row r="311">
          <cell r="A311">
            <v>17</v>
          </cell>
          <cell r="B311">
            <v>40909</v>
          </cell>
          <cell r="C311" t="str">
            <v>Atlanta</v>
          </cell>
          <cell r="D311" t="str">
            <v>Tampa Bay</v>
          </cell>
          <cell r="E311">
            <v>10.5</v>
          </cell>
          <cell r="F311">
            <v>45.5</v>
          </cell>
          <cell r="G311" t="str">
            <v>Tampa Bay</v>
          </cell>
          <cell r="H311" t="str">
            <v>Atlanta</v>
          </cell>
          <cell r="J311" t="str">
            <v>Atlanta</v>
          </cell>
          <cell r="N311" t="str">
            <v>Atlanta</v>
          </cell>
          <cell r="O311">
            <v>45</v>
          </cell>
          <cell r="P311" t="str">
            <v>Tampa Bay</v>
          </cell>
          <cell r="Q311">
            <v>24</v>
          </cell>
          <cell r="R311" t="str">
            <v>Atlanta</v>
          </cell>
          <cell r="S311" t="str">
            <v>Tampa Bay</v>
          </cell>
          <cell r="U311" t="str">
            <v>W</v>
          </cell>
          <cell r="AR311" t="str">
            <v>Tampa Bay</v>
          </cell>
          <cell r="AS311">
            <v>4</v>
          </cell>
          <cell r="AT311">
            <v>11</v>
          </cell>
          <cell r="AU311">
            <v>0</v>
          </cell>
          <cell r="AV311">
            <v>2</v>
          </cell>
          <cell r="AW311">
            <v>5</v>
          </cell>
          <cell r="AX311">
            <v>0</v>
          </cell>
          <cell r="AY311">
            <v>7</v>
          </cell>
          <cell r="AZ311">
            <v>5</v>
          </cell>
          <cell r="BA311">
            <v>0</v>
          </cell>
          <cell r="BB311" t="str">
            <v>Atlanta</v>
          </cell>
          <cell r="BC311">
            <v>7</v>
          </cell>
          <cell r="BD311">
            <v>7</v>
          </cell>
          <cell r="BE311">
            <v>1</v>
          </cell>
          <cell r="BF311">
            <v>4</v>
          </cell>
          <cell r="BG311">
            <v>2</v>
          </cell>
          <cell r="BH311">
            <v>1</v>
          </cell>
          <cell r="BI311">
            <v>13.34</v>
          </cell>
          <cell r="BJ311">
            <v>22.94</v>
          </cell>
        </row>
        <row r="312">
          <cell r="A312">
            <v>17</v>
          </cell>
          <cell r="B312">
            <v>40909</v>
          </cell>
          <cell r="C312" t="str">
            <v>Baltimore</v>
          </cell>
          <cell r="D312" t="str">
            <v>Cincinnati</v>
          </cell>
          <cell r="E312">
            <v>2</v>
          </cell>
          <cell r="F312">
            <v>38.5</v>
          </cell>
          <cell r="G312" t="str">
            <v>Baltimore</v>
          </cell>
          <cell r="H312" t="str">
            <v>Cincinnati</v>
          </cell>
          <cell r="J312" t="str">
            <v>Cincinnati</v>
          </cell>
          <cell r="N312" t="str">
            <v>Baltimore</v>
          </cell>
          <cell r="O312">
            <v>24</v>
          </cell>
          <cell r="P312" t="str">
            <v>Cincinnati</v>
          </cell>
          <cell r="Q312">
            <v>16</v>
          </cell>
          <cell r="R312" t="str">
            <v>Baltimore</v>
          </cell>
          <cell r="S312" t="str">
            <v>Cincinnati</v>
          </cell>
          <cell r="U312" t="str">
            <v>L</v>
          </cell>
          <cell r="AR312" t="str">
            <v>Baltimore</v>
          </cell>
          <cell r="AS312">
            <v>8</v>
          </cell>
          <cell r="AT312">
            <v>7</v>
          </cell>
          <cell r="AU312">
            <v>0</v>
          </cell>
          <cell r="AV312">
            <v>3</v>
          </cell>
          <cell r="AW312">
            <v>4</v>
          </cell>
          <cell r="AX312">
            <v>0</v>
          </cell>
          <cell r="AY312">
            <v>3</v>
          </cell>
          <cell r="AZ312">
            <v>9</v>
          </cell>
          <cell r="BA312">
            <v>0</v>
          </cell>
          <cell r="BB312" t="str">
            <v>Cincinnati</v>
          </cell>
          <cell r="BC312">
            <v>9</v>
          </cell>
          <cell r="BD312">
            <v>6</v>
          </cell>
          <cell r="BE312">
            <v>0</v>
          </cell>
          <cell r="BF312">
            <v>3</v>
          </cell>
          <cell r="BG312">
            <v>4</v>
          </cell>
          <cell r="BH312">
            <v>0</v>
          </cell>
          <cell r="BI312">
            <v>25.61</v>
          </cell>
          <cell r="BJ312">
            <v>21.78</v>
          </cell>
        </row>
        <row r="313">
          <cell r="A313">
            <v>17</v>
          </cell>
          <cell r="B313">
            <v>40909</v>
          </cell>
          <cell r="C313" t="str">
            <v>Pittsburgh</v>
          </cell>
          <cell r="D313" t="str">
            <v>Cleveland</v>
          </cell>
          <cell r="E313">
            <v>7</v>
          </cell>
          <cell r="F313">
            <v>35</v>
          </cell>
          <cell r="G313" t="str">
            <v>Pittsburgh</v>
          </cell>
          <cell r="H313" t="str">
            <v>Cleveland</v>
          </cell>
          <cell r="J313" t="str">
            <v>Cleveland</v>
          </cell>
          <cell r="N313" t="str">
            <v>Pittsburgh</v>
          </cell>
          <cell r="O313">
            <v>13</v>
          </cell>
          <cell r="P313" t="str">
            <v>Cleveland</v>
          </cell>
          <cell r="Q313">
            <v>9</v>
          </cell>
          <cell r="R313" t="str">
            <v>Cleveland</v>
          </cell>
          <cell r="S313" t="str">
            <v>Pittsburgh</v>
          </cell>
          <cell r="U313" t="str">
            <v>W</v>
          </cell>
          <cell r="AR313" t="str">
            <v>Pittsburgh</v>
          </cell>
          <cell r="AS313">
            <v>7</v>
          </cell>
          <cell r="AT313">
            <v>8</v>
          </cell>
          <cell r="AU313">
            <v>0</v>
          </cell>
          <cell r="AV313">
            <v>2</v>
          </cell>
          <cell r="AW313">
            <v>5</v>
          </cell>
          <cell r="AX313">
            <v>0</v>
          </cell>
          <cell r="AY313">
            <v>7</v>
          </cell>
          <cell r="AZ313">
            <v>4</v>
          </cell>
          <cell r="BA313">
            <v>1</v>
          </cell>
          <cell r="BB313" t="str">
            <v>Cleveland</v>
          </cell>
          <cell r="BC313">
            <v>7</v>
          </cell>
          <cell r="BD313">
            <v>8</v>
          </cell>
          <cell r="BE313">
            <v>0</v>
          </cell>
          <cell r="BF313">
            <v>1</v>
          </cell>
          <cell r="BG313">
            <v>6</v>
          </cell>
          <cell r="BH313">
            <v>0</v>
          </cell>
          <cell r="BI313">
            <v>26.53</v>
          </cell>
          <cell r="BJ313">
            <v>13.33</v>
          </cell>
        </row>
        <row r="314">
          <cell r="A314">
            <v>17</v>
          </cell>
          <cell r="B314">
            <v>40909</v>
          </cell>
          <cell r="C314" t="str">
            <v>NY Giants</v>
          </cell>
          <cell r="D314" t="str">
            <v>Dallas </v>
          </cell>
          <cell r="E314">
            <v>3</v>
          </cell>
          <cell r="F314">
            <v>47.5</v>
          </cell>
          <cell r="G314" t="str">
            <v>Dallas </v>
          </cell>
          <cell r="H314" t="str">
            <v>NY Giants</v>
          </cell>
          <cell r="J314" t="str">
            <v>NY Giants</v>
          </cell>
          <cell r="N314" t="str">
            <v>Dallas </v>
          </cell>
          <cell r="O314">
            <v>31</v>
          </cell>
          <cell r="P314" t="str">
            <v>NY Giants</v>
          </cell>
          <cell r="Q314">
            <v>14</v>
          </cell>
          <cell r="R314" t="str">
            <v>Dallas </v>
          </cell>
          <cell r="S314" t="str">
            <v>NY Giants</v>
          </cell>
          <cell r="U314" t="str">
            <v>L</v>
          </cell>
          <cell r="AR314" t="str">
            <v>Dallas </v>
          </cell>
          <cell r="AS314">
            <v>5</v>
          </cell>
          <cell r="AT314">
            <v>8</v>
          </cell>
          <cell r="AU314">
            <v>2</v>
          </cell>
          <cell r="AV314">
            <v>3</v>
          </cell>
          <cell r="AW314">
            <v>2</v>
          </cell>
          <cell r="AX314">
            <v>2</v>
          </cell>
          <cell r="AY314">
            <v>4</v>
          </cell>
          <cell r="AZ314">
            <v>6</v>
          </cell>
          <cell r="BA314">
            <v>2</v>
          </cell>
          <cell r="BB314" t="str">
            <v>NY Giants</v>
          </cell>
          <cell r="BC314">
            <v>7</v>
          </cell>
          <cell r="BD314">
            <v>8</v>
          </cell>
          <cell r="BE314">
            <v>0</v>
          </cell>
          <cell r="BF314">
            <v>2</v>
          </cell>
          <cell r="BG314">
            <v>5</v>
          </cell>
          <cell r="BH314">
            <v>0</v>
          </cell>
          <cell r="BI314">
            <v>20.24</v>
          </cell>
          <cell r="BJ314">
            <v>21.15</v>
          </cell>
        </row>
        <row r="315">
          <cell r="A315">
            <v>17</v>
          </cell>
          <cell r="B315">
            <v>40909</v>
          </cell>
          <cell r="C315" t="str">
            <v>Philadelphia </v>
          </cell>
          <cell r="D315" t="str">
            <v>Washington</v>
          </cell>
          <cell r="E315">
            <v>9</v>
          </cell>
          <cell r="F315">
            <v>46.5</v>
          </cell>
          <cell r="G315" t="str">
            <v>Washington</v>
          </cell>
          <cell r="H315" t="str">
            <v>Philadelphia </v>
          </cell>
          <cell r="J315" t="str">
            <v>Washington</v>
          </cell>
          <cell r="N315" t="str">
            <v>Philadelphia </v>
          </cell>
          <cell r="O315">
            <v>34</v>
          </cell>
          <cell r="P315" t="str">
            <v>Washington</v>
          </cell>
          <cell r="Q315">
            <v>10</v>
          </cell>
          <cell r="R315" t="str">
            <v>Philadelphia </v>
          </cell>
          <cell r="S315" t="str">
            <v>Washington</v>
          </cell>
          <cell r="U315" t="str">
            <v>L</v>
          </cell>
          <cell r="AR315" t="str">
            <v>Washington</v>
          </cell>
          <cell r="AS315">
            <v>6</v>
          </cell>
          <cell r="AT315">
            <v>8</v>
          </cell>
          <cell r="AU315">
            <v>1</v>
          </cell>
          <cell r="AV315">
            <v>4</v>
          </cell>
          <cell r="AW315">
            <v>3</v>
          </cell>
          <cell r="AX315">
            <v>0</v>
          </cell>
          <cell r="AY315">
            <v>7</v>
          </cell>
          <cell r="AZ315">
            <v>4</v>
          </cell>
          <cell r="BA315">
            <v>1</v>
          </cell>
          <cell r="BB315" t="str">
            <v>Philadelphia </v>
          </cell>
          <cell r="BC315">
            <v>7</v>
          </cell>
          <cell r="BD315">
            <v>8</v>
          </cell>
          <cell r="BE315">
            <v>0</v>
          </cell>
          <cell r="BF315">
            <v>2</v>
          </cell>
          <cell r="BG315">
            <v>5</v>
          </cell>
          <cell r="BH315">
            <v>0</v>
          </cell>
          <cell r="BI315">
            <v>15.06</v>
          </cell>
          <cell r="BJ315">
            <v>20.37</v>
          </cell>
        </row>
        <row r="316">
          <cell r="A316">
            <v>17</v>
          </cell>
          <cell r="B316">
            <v>40909</v>
          </cell>
          <cell r="C316" t="str">
            <v>Jacksonville</v>
          </cell>
          <cell r="D316" t="str">
            <v>Indianapolis</v>
          </cell>
          <cell r="E316">
            <v>3.5</v>
          </cell>
          <cell r="F316">
            <v>38</v>
          </cell>
          <cell r="G316" t="str">
            <v>Indianapolis</v>
          </cell>
          <cell r="H316" t="str">
            <v>Jacksonville</v>
          </cell>
          <cell r="J316" t="str">
            <v>Indianapolis</v>
          </cell>
          <cell r="N316" t="str">
            <v>Jacksonville</v>
          </cell>
          <cell r="O316">
            <v>19</v>
          </cell>
          <cell r="P316" t="str">
            <v>Indianapolis</v>
          </cell>
          <cell r="Q316">
            <v>13</v>
          </cell>
          <cell r="R316" t="str">
            <v>Jacksonville</v>
          </cell>
          <cell r="S316" t="str">
            <v>Indianapolis</v>
          </cell>
          <cell r="U316" t="str">
            <v>L</v>
          </cell>
          <cell r="AR316" t="str">
            <v>Indianapolis</v>
          </cell>
          <cell r="AS316">
            <v>6</v>
          </cell>
          <cell r="AT316">
            <v>9</v>
          </cell>
          <cell r="AU316">
            <v>0</v>
          </cell>
          <cell r="AV316">
            <v>3</v>
          </cell>
          <cell r="AW316">
            <v>4</v>
          </cell>
          <cell r="AX316">
            <v>0</v>
          </cell>
          <cell r="AY316">
            <v>5</v>
          </cell>
          <cell r="AZ316">
            <v>6</v>
          </cell>
          <cell r="BA316">
            <v>1</v>
          </cell>
          <cell r="BB316" t="str">
            <v>Jacksonville</v>
          </cell>
          <cell r="BC316">
            <v>6</v>
          </cell>
          <cell r="BD316">
            <v>9</v>
          </cell>
          <cell r="BE316">
            <v>0</v>
          </cell>
          <cell r="BF316">
            <v>2</v>
          </cell>
          <cell r="BG316">
            <v>5</v>
          </cell>
          <cell r="BH316">
            <v>0</v>
          </cell>
          <cell r="BI316">
            <v>8.88</v>
          </cell>
          <cell r="BJ316">
            <v>14.1</v>
          </cell>
        </row>
        <row r="317">
          <cell r="A317">
            <v>17</v>
          </cell>
          <cell r="B317">
            <v>40909</v>
          </cell>
          <cell r="C317" t="str">
            <v>Tennessee</v>
          </cell>
          <cell r="D317" t="str">
            <v>Houston</v>
          </cell>
          <cell r="E317">
            <v>2</v>
          </cell>
          <cell r="F317">
            <v>40.5</v>
          </cell>
          <cell r="G317" t="str">
            <v>Tennessee</v>
          </cell>
          <cell r="H317" t="str">
            <v>Houston</v>
          </cell>
          <cell r="J317" t="str">
            <v>Houston</v>
          </cell>
          <cell r="N317" t="str">
            <v>Tennessee</v>
          </cell>
          <cell r="O317">
            <v>23</v>
          </cell>
          <cell r="P317" t="str">
            <v>Houston</v>
          </cell>
          <cell r="Q317">
            <v>22</v>
          </cell>
          <cell r="R317" t="str">
            <v>Houston</v>
          </cell>
          <cell r="S317" t="str">
            <v>Tennessee</v>
          </cell>
          <cell r="U317" t="str">
            <v>W</v>
          </cell>
          <cell r="AR317" t="str">
            <v>Tennessee</v>
          </cell>
          <cell r="AS317">
            <v>7</v>
          </cell>
          <cell r="AT317">
            <v>7</v>
          </cell>
          <cell r="AU317">
            <v>1</v>
          </cell>
          <cell r="AV317">
            <v>4</v>
          </cell>
          <cell r="AW317">
            <v>2</v>
          </cell>
          <cell r="AX317">
            <v>1</v>
          </cell>
          <cell r="AY317">
            <v>8</v>
          </cell>
          <cell r="AZ317">
            <v>4</v>
          </cell>
          <cell r="BA317">
            <v>0</v>
          </cell>
          <cell r="BB317" t="str">
            <v>Houston</v>
          </cell>
          <cell r="BC317">
            <v>9</v>
          </cell>
          <cell r="BD317">
            <v>6</v>
          </cell>
          <cell r="BE317">
            <v>0</v>
          </cell>
          <cell r="BF317">
            <v>4</v>
          </cell>
          <cell r="BG317">
            <v>3</v>
          </cell>
          <cell r="BH317">
            <v>0</v>
          </cell>
          <cell r="BI317">
            <v>19.27</v>
          </cell>
          <cell r="BJ317">
            <v>23.66</v>
          </cell>
        </row>
        <row r="318">
          <cell r="A318">
            <v>17</v>
          </cell>
          <cell r="B318">
            <v>40909</v>
          </cell>
          <cell r="C318" t="str">
            <v>Arizona</v>
          </cell>
          <cell r="D318" t="str">
            <v>Seattle</v>
          </cell>
          <cell r="E318">
            <v>3</v>
          </cell>
          <cell r="F318">
            <v>40.5</v>
          </cell>
          <cell r="G318" t="str">
            <v>Seattle</v>
          </cell>
          <cell r="H318" t="str">
            <v>Arizona</v>
          </cell>
          <cell r="J318" t="str">
            <v>Seattle</v>
          </cell>
          <cell r="N318" t="str">
            <v>Arizona</v>
          </cell>
          <cell r="O318">
            <v>23</v>
          </cell>
          <cell r="P318" t="str">
            <v>Seattle</v>
          </cell>
          <cell r="Q318">
            <v>20</v>
          </cell>
          <cell r="R318" t="str">
            <v>Seattle</v>
          </cell>
          <cell r="S318" t="str">
            <v>Arizona</v>
          </cell>
          <cell r="U318" t="str">
            <v>W</v>
          </cell>
          <cell r="AR318" t="str">
            <v>Seattle</v>
          </cell>
          <cell r="AS318">
            <v>11</v>
          </cell>
          <cell r="AT318">
            <v>4</v>
          </cell>
          <cell r="AU318">
            <v>0</v>
          </cell>
          <cell r="AV318">
            <v>5</v>
          </cell>
          <cell r="AW318">
            <v>2</v>
          </cell>
          <cell r="AX318">
            <v>0</v>
          </cell>
          <cell r="AY318">
            <v>6</v>
          </cell>
          <cell r="AZ318">
            <v>6</v>
          </cell>
          <cell r="BA318">
            <v>0</v>
          </cell>
          <cell r="BB318" t="str">
            <v>Arizona</v>
          </cell>
          <cell r="BC318">
            <v>7</v>
          </cell>
          <cell r="BD318">
            <v>7</v>
          </cell>
          <cell r="BE318">
            <v>1</v>
          </cell>
          <cell r="BF318">
            <v>3</v>
          </cell>
          <cell r="BG318">
            <v>3</v>
          </cell>
          <cell r="BH318">
            <v>1</v>
          </cell>
          <cell r="BI318">
            <v>19.24</v>
          </cell>
          <cell r="BJ318">
            <v>18.09</v>
          </cell>
        </row>
        <row r="319">
          <cell r="A319">
            <v>17</v>
          </cell>
          <cell r="B319">
            <v>40909</v>
          </cell>
          <cell r="C319" t="str">
            <v>Denver</v>
          </cell>
          <cell r="D319" t="str">
            <v>Kansas City</v>
          </cell>
          <cell r="E319">
            <v>3</v>
          </cell>
          <cell r="F319">
            <v>37</v>
          </cell>
          <cell r="G319" t="str">
            <v>Kansas City</v>
          </cell>
          <cell r="H319" t="str">
            <v>Denver</v>
          </cell>
          <cell r="J319" t="str">
            <v>Kansas City</v>
          </cell>
          <cell r="N319" t="str">
            <v>Kansas City</v>
          </cell>
          <cell r="O319">
            <v>7</v>
          </cell>
          <cell r="P319" t="str">
            <v>Denver</v>
          </cell>
          <cell r="Q319">
            <v>3</v>
          </cell>
          <cell r="R319" t="str">
            <v>Kansas City</v>
          </cell>
          <cell r="S319" t="str">
            <v>Denver</v>
          </cell>
          <cell r="U319" t="str">
            <v>W</v>
          </cell>
          <cell r="AR319" t="str">
            <v>Kansas City</v>
          </cell>
          <cell r="AS319">
            <v>8</v>
          </cell>
          <cell r="AT319">
            <v>7</v>
          </cell>
          <cell r="AU319">
            <v>0</v>
          </cell>
          <cell r="AV319">
            <v>4</v>
          </cell>
          <cell r="AW319">
            <v>3</v>
          </cell>
          <cell r="AX319">
            <v>0</v>
          </cell>
          <cell r="AY319">
            <v>6</v>
          </cell>
          <cell r="AZ319">
            <v>6</v>
          </cell>
          <cell r="BA319">
            <v>0</v>
          </cell>
          <cell r="BB319" t="str">
            <v>Denver</v>
          </cell>
          <cell r="BC319">
            <v>7</v>
          </cell>
          <cell r="BD319">
            <v>8</v>
          </cell>
          <cell r="BE319">
            <v>0</v>
          </cell>
          <cell r="BF319">
            <v>1</v>
          </cell>
          <cell r="BG319">
            <v>6</v>
          </cell>
          <cell r="BH319">
            <v>0</v>
          </cell>
          <cell r="BI319">
            <v>16.86</v>
          </cell>
          <cell r="BJ319">
            <v>20.57</v>
          </cell>
        </row>
        <row r="320">
          <cell r="A320">
            <v>17</v>
          </cell>
          <cell r="B320">
            <v>40909</v>
          </cell>
          <cell r="C320" t="str">
            <v>Oakland</v>
          </cell>
          <cell r="D320" t="str">
            <v>San Diego</v>
          </cell>
          <cell r="E320">
            <v>3</v>
          </cell>
          <cell r="F320">
            <v>49</v>
          </cell>
          <cell r="G320" t="str">
            <v>San Diego</v>
          </cell>
          <cell r="H320" t="str">
            <v>Oakland</v>
          </cell>
          <cell r="J320" t="str">
            <v>San Diego</v>
          </cell>
          <cell r="N320" t="str">
            <v>San Diego</v>
          </cell>
          <cell r="O320">
            <v>38</v>
          </cell>
          <cell r="P320" t="str">
            <v>Oakland</v>
          </cell>
          <cell r="Q320">
            <v>26</v>
          </cell>
          <cell r="R320" t="str">
            <v>San Diego</v>
          </cell>
          <cell r="S320" t="str">
            <v>Oakland</v>
          </cell>
          <cell r="U320" t="str">
            <v>W</v>
          </cell>
          <cell r="AR320" t="str">
            <v>San Diego</v>
          </cell>
          <cell r="AS320">
            <v>5</v>
          </cell>
          <cell r="AT320">
            <v>10</v>
          </cell>
          <cell r="AU320">
            <v>0</v>
          </cell>
          <cell r="AV320">
            <v>2</v>
          </cell>
          <cell r="AW320">
            <v>5</v>
          </cell>
          <cell r="AX320">
            <v>0</v>
          </cell>
          <cell r="AY320">
            <v>7</v>
          </cell>
          <cell r="AZ320">
            <v>5</v>
          </cell>
          <cell r="BA320">
            <v>0</v>
          </cell>
          <cell r="BB320" t="str">
            <v>Oakland</v>
          </cell>
          <cell r="BC320">
            <v>7</v>
          </cell>
          <cell r="BD320">
            <v>6</v>
          </cell>
          <cell r="BE320">
            <v>2</v>
          </cell>
          <cell r="BF320">
            <v>2</v>
          </cell>
          <cell r="BG320">
            <v>4</v>
          </cell>
          <cell r="BH320">
            <v>1</v>
          </cell>
          <cell r="BI320">
            <v>20.1</v>
          </cell>
          <cell r="BJ320">
            <v>20.23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4"/>
  <sheetViews>
    <sheetView tabSelected="1" zoomScalePageLayoutView="0" workbookViewId="0" topLeftCell="A1">
      <pane xSplit="2" ySplit="2" topLeftCell="C27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4" sqref="A294"/>
    </sheetView>
  </sheetViews>
  <sheetFormatPr defaultColWidth="9.140625" defaultRowHeight="12.75"/>
  <cols>
    <col min="1" max="1" width="6.7109375" style="26" customWidth="1"/>
    <col min="2" max="2" width="8.8515625" style="9" customWidth="1"/>
    <col min="3" max="4" width="15.7109375" style="0" customWidth="1"/>
    <col min="5" max="5" width="7.7109375" style="22" customWidth="1"/>
    <col min="6" max="6" width="7.7109375" style="2" customWidth="1"/>
    <col min="7" max="7" width="13.421875" style="14" customWidth="1"/>
    <col min="8" max="8" width="13.421875" style="15" customWidth="1"/>
    <col min="9" max="9" width="13.421875" style="85" customWidth="1"/>
    <col min="10" max="10" width="15.7109375" style="16" customWidth="1"/>
    <col min="11" max="11" width="7.7109375" style="115" customWidth="1"/>
    <col min="12" max="12" width="15.7109375" style="12" customWidth="1"/>
    <col min="13" max="13" width="7.7109375" style="118" customWidth="1"/>
    <col min="14" max="14" width="15.7109375" style="16" customWidth="1"/>
    <col min="15" max="15" width="15.7109375" style="50" customWidth="1"/>
    <col min="16" max="16" width="7.7109375" style="78" customWidth="1"/>
    <col min="17" max="17" width="7.7109375" style="99" customWidth="1"/>
    <col min="18" max="18" width="7.7109375" style="10" customWidth="1"/>
    <col min="19" max="19" width="7.7109375" style="99" customWidth="1"/>
    <col min="20" max="20" width="13.421875" style="92" customWidth="1"/>
    <col min="21" max="21" width="4.421875" style="53" customWidth="1"/>
    <col min="22" max="23" width="4.421875" style="3" customWidth="1"/>
    <col min="24" max="24" width="4.421875" style="53" customWidth="1"/>
    <col min="25" max="26" width="4.421875" style="3" customWidth="1"/>
    <col min="27" max="27" width="4.421875" style="70" customWidth="1"/>
    <col min="28" max="28" width="4.421875" style="38" customWidth="1"/>
    <col min="29" max="29" width="4.421875" style="62" customWidth="1"/>
    <col min="30" max="30" width="13.421875" style="53" customWidth="1"/>
    <col min="31" max="33" width="4.421875" style="3" customWidth="1"/>
    <col min="34" max="34" width="4.421875" style="53" customWidth="1"/>
    <col min="35" max="36" width="4.421875" style="3" customWidth="1"/>
    <col min="37" max="37" width="9.140625" style="53" customWidth="1"/>
    <col min="38" max="38" width="9.140625" style="54" customWidth="1"/>
  </cols>
  <sheetData>
    <row r="1" spans="1:38" s="75" customFormat="1" ht="27" customHeight="1">
      <c r="A1" s="66"/>
      <c r="B1" s="67"/>
      <c r="C1" s="72"/>
      <c r="D1" s="72"/>
      <c r="E1" s="73"/>
      <c r="F1" s="74"/>
      <c r="G1" s="130" t="s">
        <v>8</v>
      </c>
      <c r="H1" s="144"/>
      <c r="I1" s="94" t="s">
        <v>62</v>
      </c>
      <c r="J1" s="130" t="s">
        <v>40</v>
      </c>
      <c r="K1" s="131"/>
      <c r="L1" s="131"/>
      <c r="M1" s="132"/>
      <c r="N1" s="130" t="s">
        <v>42</v>
      </c>
      <c r="O1" s="131"/>
      <c r="P1" s="145"/>
      <c r="Q1" s="146" t="s">
        <v>15</v>
      </c>
      <c r="R1" s="147"/>
      <c r="S1" s="147"/>
      <c r="T1" s="141" t="s">
        <v>61</v>
      </c>
      <c r="U1" s="142"/>
      <c r="V1" s="142"/>
      <c r="W1" s="142"/>
      <c r="X1" s="142"/>
      <c r="Y1" s="142"/>
      <c r="Z1" s="143"/>
      <c r="AA1" s="133" t="s">
        <v>52</v>
      </c>
      <c r="AB1" s="134"/>
      <c r="AC1" s="135"/>
      <c r="AD1" s="71"/>
      <c r="AE1" s="136" t="s">
        <v>51</v>
      </c>
      <c r="AF1" s="136"/>
      <c r="AG1" s="136"/>
      <c r="AH1" s="136"/>
      <c r="AI1" s="137"/>
      <c r="AJ1" s="90"/>
      <c r="AK1" s="124" t="s">
        <v>49</v>
      </c>
      <c r="AL1" s="125"/>
    </row>
    <row r="2" spans="1:38" s="1" customFormat="1" ht="25.5" customHeight="1">
      <c r="A2" s="68" t="s">
        <v>7</v>
      </c>
      <c r="B2" s="19" t="s">
        <v>44</v>
      </c>
      <c r="C2" s="18" t="s">
        <v>3</v>
      </c>
      <c r="D2" s="18" t="s">
        <v>4</v>
      </c>
      <c r="E2" s="23" t="s">
        <v>2</v>
      </c>
      <c r="F2" s="44" t="s">
        <v>43</v>
      </c>
      <c r="G2" s="41" t="s">
        <v>0</v>
      </c>
      <c r="H2" s="19" t="s">
        <v>1</v>
      </c>
      <c r="I2" s="42" t="s">
        <v>60</v>
      </c>
      <c r="J2" s="128" t="s">
        <v>5</v>
      </c>
      <c r="K2" s="129"/>
      <c r="L2" s="126" t="s">
        <v>6</v>
      </c>
      <c r="M2" s="127"/>
      <c r="N2" s="41" t="s">
        <v>5</v>
      </c>
      <c r="O2" s="89" t="s">
        <v>6</v>
      </c>
      <c r="P2" s="19" t="s">
        <v>59</v>
      </c>
      <c r="Q2" s="108" t="s">
        <v>58</v>
      </c>
      <c r="R2" s="25" t="s">
        <v>41</v>
      </c>
      <c r="S2" s="108" t="s">
        <v>59</v>
      </c>
      <c r="T2" s="91" t="s">
        <v>53</v>
      </c>
      <c r="U2" s="138" t="s">
        <v>50</v>
      </c>
      <c r="V2" s="138"/>
      <c r="W2" s="139"/>
      <c r="X2" s="138" t="s">
        <v>0</v>
      </c>
      <c r="Y2" s="138"/>
      <c r="Z2" s="139"/>
      <c r="AA2" s="69" t="s">
        <v>47</v>
      </c>
      <c r="AB2" s="39" t="s">
        <v>46</v>
      </c>
      <c r="AC2" s="40" t="s">
        <v>48</v>
      </c>
      <c r="AD2" s="52" t="s">
        <v>57</v>
      </c>
      <c r="AE2" s="122" t="s">
        <v>50</v>
      </c>
      <c r="AF2" s="122"/>
      <c r="AG2" s="140"/>
      <c r="AH2" s="122" t="s">
        <v>1</v>
      </c>
      <c r="AI2" s="122"/>
      <c r="AJ2" s="123"/>
      <c r="AK2" s="36" t="s">
        <v>0</v>
      </c>
      <c r="AL2" s="37" t="s">
        <v>1</v>
      </c>
    </row>
    <row r="3" spans="1:19" ht="12.75">
      <c r="A3" s="27"/>
      <c r="B3" s="10"/>
      <c r="C3" s="5"/>
      <c r="D3" s="5"/>
      <c r="E3" s="55"/>
      <c r="F3" s="6"/>
      <c r="G3" s="31"/>
      <c r="H3" s="17"/>
      <c r="I3" s="83"/>
      <c r="J3" s="63"/>
      <c r="K3" s="114"/>
      <c r="L3" s="29"/>
      <c r="M3" s="117"/>
      <c r="N3" s="63"/>
      <c r="O3" s="87"/>
      <c r="P3" s="76"/>
      <c r="Q3" s="109"/>
      <c r="R3" s="8"/>
      <c r="S3" s="109"/>
    </row>
    <row r="4" spans="1:38" ht="12.75">
      <c r="A4" s="26">
        <f>+'[1]NFL'!$A4</f>
        <v>1</v>
      </c>
      <c r="B4" s="10">
        <f>+'[1]NFL'!$B4</f>
        <v>40794</v>
      </c>
      <c r="C4" t="str">
        <f>+'[1]NFL'!$C4</f>
        <v>Green Bay</v>
      </c>
      <c r="D4" t="str">
        <f>+'[1]NFL'!$D4</f>
        <v>New Orleans</v>
      </c>
      <c r="E4" s="22">
        <f>+'[1]NFL'!$E4</f>
        <v>4.5</v>
      </c>
      <c r="F4" s="2">
        <f>+'[1]NFL'!$F4</f>
        <v>47</v>
      </c>
      <c r="G4" s="46" t="str">
        <f>+'[1]NFL'!$G4</f>
        <v>New Orleans</v>
      </c>
      <c r="H4" s="48" t="str">
        <f>+'[1]NFL'!$H4</f>
        <v>Green Bay</v>
      </c>
      <c r="I4" s="84" t="str">
        <f>+'[1]NFL'!$J4</f>
        <v>New Orleans</v>
      </c>
      <c r="J4" s="64" t="str">
        <f>+'[1]NFL'!$N4</f>
        <v>Green Bay</v>
      </c>
      <c r="K4" s="115">
        <f>+'[1]NFL'!$O4</f>
        <v>42</v>
      </c>
      <c r="L4" s="60" t="str">
        <f>+'[1]NFL'!$P4</f>
        <v>New Orleans</v>
      </c>
      <c r="M4" s="118">
        <f>+'[1]NFL'!$Q4</f>
        <v>34</v>
      </c>
      <c r="N4" s="64" t="str">
        <f>+'[1]NFL'!$R4</f>
        <v>Green Bay</v>
      </c>
      <c r="O4" s="88" t="str">
        <f>+'[1]NFL'!$S4</f>
        <v>New Orleans</v>
      </c>
      <c r="P4" s="77" t="str">
        <f>+'[1]NFL'!$U4</f>
        <v>L</v>
      </c>
      <c r="Q4" s="99">
        <f>+'[1]NFL'!$Z4</f>
        <v>0</v>
      </c>
      <c r="R4" s="38" t="str">
        <f aca="true" t="shared" si="0" ref="R4:R19">IF((K4+M4)=F4,"T",IF(K4+M4&gt;F4,"O","U"))</f>
        <v>O</v>
      </c>
      <c r="S4" s="99">
        <f aca="true" t="shared" si="1" ref="S4:S19">IF($R4=Q4,"W",IF(Q4=0,0,"L"))</f>
        <v>0</v>
      </c>
      <c r="T4" s="93" t="str">
        <f>+'[1]NFL'!$AR4</f>
        <v>New Orleans</v>
      </c>
      <c r="U4" s="59">
        <f>+'[1]NFL'!$AS4</f>
        <v>0</v>
      </c>
      <c r="V4" s="58">
        <f>+'[1]NFL'!AT4</f>
        <v>0</v>
      </c>
      <c r="W4" s="58">
        <f>+'[1]NFL'!AU4</f>
        <v>0</v>
      </c>
      <c r="X4" s="59">
        <f>+'[1]NFL'!$AV4</f>
        <v>0</v>
      </c>
      <c r="Y4" s="58">
        <f>+'[1]NFL'!$AW4</f>
        <v>0</v>
      </c>
      <c r="Z4" s="58">
        <f>+'[1]NFL'!AX4</f>
        <v>0</v>
      </c>
      <c r="AA4" s="70">
        <f>+'[1]NFL'!$AY4</f>
        <v>2</v>
      </c>
      <c r="AB4" s="38">
        <f>+'[1]NFL'!$AZ4</f>
        <v>1</v>
      </c>
      <c r="AC4" s="62">
        <f>+'[1]NFL'!$BA4</f>
        <v>0</v>
      </c>
      <c r="AD4" s="59" t="str">
        <f>+'[1]NFL'!$BB4</f>
        <v>Green Bay</v>
      </c>
      <c r="AE4" s="58">
        <f>+'[1]NFL'!$BC4</f>
        <v>0</v>
      </c>
      <c r="AF4" s="58">
        <f>+'[1]NFL'!$BD4</f>
        <v>0</v>
      </c>
      <c r="AG4" s="58">
        <f>+'[1]NFL'!BE4</f>
        <v>0</v>
      </c>
      <c r="AH4" s="59">
        <f>+'[1]NFL'!$BF4</f>
        <v>0</v>
      </c>
      <c r="AI4" s="58">
        <f>+'[1]NFL'!$BG4</f>
        <v>0</v>
      </c>
      <c r="AJ4" s="58">
        <f>+'[1]NFL'!BH4</f>
        <v>0</v>
      </c>
      <c r="AK4" s="59">
        <f>+'[1]NFL'!$BI4</f>
        <v>23.56</v>
      </c>
      <c r="AL4" s="61">
        <f>+'[1]NFL'!$BJ4</f>
        <v>26.78</v>
      </c>
    </row>
    <row r="5" spans="1:38" ht="12.75">
      <c r="A5" s="26">
        <f>+'[1]NFL'!$A5</f>
        <v>1</v>
      </c>
      <c r="B5" s="10">
        <f>+'[1]NFL'!$B5</f>
        <v>40797</v>
      </c>
      <c r="C5" t="str">
        <f>+'[1]NFL'!$C5</f>
        <v>Atlanta</v>
      </c>
      <c r="D5" t="str">
        <f>+'[1]NFL'!$D5</f>
        <v>Chicago</v>
      </c>
      <c r="E5" s="22">
        <f>+'[1]NFL'!$E5</f>
        <v>3</v>
      </c>
      <c r="F5" s="2">
        <f>+'[1]NFL'!$F5</f>
        <v>40.5</v>
      </c>
      <c r="G5" s="46" t="str">
        <f>+'[1]NFL'!$G5</f>
        <v>Atlanta</v>
      </c>
      <c r="H5" s="48" t="str">
        <f>+'[1]NFL'!$H5</f>
        <v>Chicago</v>
      </c>
      <c r="I5" s="84" t="str">
        <f>+'[1]NFL'!$J5</f>
        <v>Atlanta</v>
      </c>
      <c r="J5" s="64" t="str">
        <f>+'[1]NFL'!$N5</f>
        <v>Chicago</v>
      </c>
      <c r="K5" s="115">
        <f>+'[1]NFL'!$O5</f>
        <v>30</v>
      </c>
      <c r="L5" s="60" t="str">
        <f>+'[1]NFL'!$P5</f>
        <v>Atlanta</v>
      </c>
      <c r="M5" s="118">
        <f>+'[1]NFL'!$Q5</f>
        <v>12</v>
      </c>
      <c r="N5" s="64" t="str">
        <f>+'[1]NFL'!$R5</f>
        <v>Chicago</v>
      </c>
      <c r="O5" s="88" t="str">
        <f>+'[1]NFL'!$S5</f>
        <v>Atlanta</v>
      </c>
      <c r="P5" s="77" t="str">
        <f>+'[1]NFL'!$U5</f>
        <v>L</v>
      </c>
      <c r="Q5" s="99">
        <f>+'[1]NFL'!$Z5</f>
        <v>0</v>
      </c>
      <c r="R5" s="38" t="str">
        <f t="shared" si="0"/>
        <v>O</v>
      </c>
      <c r="S5" s="99">
        <f t="shared" si="1"/>
        <v>0</v>
      </c>
      <c r="T5" s="93" t="str">
        <f>+'[1]NFL'!$AR5</f>
        <v>Atlanta</v>
      </c>
      <c r="U5" s="59">
        <f>+'[1]NFL'!$AS5</f>
        <v>0</v>
      </c>
      <c r="V5" s="58">
        <f>+'[1]NFL'!$AT5</f>
        <v>0</v>
      </c>
      <c r="W5" s="58">
        <f>+'[1]NFL'!AU5</f>
        <v>0</v>
      </c>
      <c r="X5" s="59">
        <f>+'[1]NFL'!$AV5</f>
        <v>0</v>
      </c>
      <c r="Y5" s="58">
        <f>+'[1]NFL'!$AW5</f>
        <v>0</v>
      </c>
      <c r="Z5" s="58">
        <f>+'[1]NFL'!AX5</f>
        <v>0</v>
      </c>
      <c r="AA5" s="70">
        <f>+'[1]NFL'!$AY5</f>
        <v>2</v>
      </c>
      <c r="AB5" s="38">
        <f>+'[1]NFL'!$AZ5</f>
        <v>1</v>
      </c>
      <c r="AC5" s="62">
        <f>+'[1]NFL'!$BA5</f>
        <v>0</v>
      </c>
      <c r="AD5" s="59" t="str">
        <f>+'[1]NFL'!$BB5</f>
        <v>Chicago</v>
      </c>
      <c r="AE5" s="58">
        <f>+'[1]NFL'!$BC5</f>
        <v>0</v>
      </c>
      <c r="AF5" s="58">
        <f>+'[1]NFL'!$BD5</f>
        <v>0</v>
      </c>
      <c r="AG5" s="58">
        <f>+'[1]NFL'!BE5</f>
        <v>0</v>
      </c>
      <c r="AH5" s="59">
        <f>+'[1]NFL'!$BF5</f>
        <v>0</v>
      </c>
      <c r="AI5" s="58">
        <f>+'[1]NFL'!$BG5</f>
        <v>0</v>
      </c>
      <c r="AJ5" s="58">
        <f>+'[1]NFL'!BH5</f>
        <v>0</v>
      </c>
      <c r="AK5" s="59">
        <f>+'[1]NFL'!$BI5</f>
        <v>23.18</v>
      </c>
      <c r="AL5" s="61">
        <f>+'[1]NFL'!$BJ5</f>
        <v>21.89</v>
      </c>
    </row>
    <row r="6" spans="1:38" ht="12.75">
      <c r="A6" s="26">
        <f>+'[1]NFL'!$A6</f>
        <v>1</v>
      </c>
      <c r="B6" s="10">
        <f>+'[1]NFL'!$B6</f>
        <v>40797</v>
      </c>
      <c r="C6" t="str">
        <f>+'[1]NFL'!$C6</f>
        <v>Cleveland</v>
      </c>
      <c r="D6" t="str">
        <f>+'[1]NFL'!$D6</f>
        <v>Cincinnati</v>
      </c>
      <c r="E6" s="22">
        <f>+'[1]NFL'!$E6</f>
        <v>6.5</v>
      </c>
      <c r="F6" s="2">
        <f>+'[1]NFL'!$F6</f>
        <v>35.5</v>
      </c>
      <c r="G6" s="46" t="str">
        <f>+'[1]NFL'!$G6</f>
        <v>Cincinnati</v>
      </c>
      <c r="H6" s="48" t="str">
        <f>+'[1]NFL'!$H6</f>
        <v>Cleveland</v>
      </c>
      <c r="I6" s="84" t="str">
        <f>+'[1]NFL'!$J6</f>
        <v>Cleveland</v>
      </c>
      <c r="J6" s="64" t="str">
        <f>+'[1]NFL'!$N6</f>
        <v>Cincinnati</v>
      </c>
      <c r="K6" s="115">
        <f>+'[1]NFL'!$O6</f>
        <v>27</v>
      </c>
      <c r="L6" s="60" t="str">
        <f>+'[1]NFL'!$P6</f>
        <v>Cleveland</v>
      </c>
      <c r="M6" s="118">
        <f>+'[1]NFL'!$Q6</f>
        <v>17</v>
      </c>
      <c r="N6" s="64" t="str">
        <f>+'[1]NFL'!$R6</f>
        <v>Cincinnati</v>
      </c>
      <c r="O6" s="88" t="str">
        <f>+'[1]NFL'!$S6</f>
        <v>Cleveland</v>
      </c>
      <c r="P6" s="77" t="str">
        <f>+'[1]NFL'!$U6</f>
        <v>L</v>
      </c>
      <c r="Q6" s="99">
        <f>+'[1]NFL'!$Z6</f>
        <v>0</v>
      </c>
      <c r="R6" s="38" t="str">
        <f t="shared" si="0"/>
        <v>O</v>
      </c>
      <c r="S6" s="99">
        <f t="shared" si="1"/>
        <v>0</v>
      </c>
      <c r="T6" s="93" t="str">
        <f>+'[1]NFL'!$AR6</f>
        <v>Cincinnati</v>
      </c>
      <c r="U6" s="59">
        <f>+'[1]NFL'!$AS6</f>
        <v>0</v>
      </c>
      <c r="V6" s="58">
        <f>+'[1]NFL'!$AT6</f>
        <v>0</v>
      </c>
      <c r="W6" s="58">
        <f>+'[1]NFL'!AU6</f>
        <v>0</v>
      </c>
      <c r="X6" s="59">
        <f>+'[1]NFL'!$AV6</f>
        <v>0</v>
      </c>
      <c r="Y6" s="58">
        <f>+'[1]NFL'!$AW6</f>
        <v>0</v>
      </c>
      <c r="Z6" s="58">
        <f>+'[1]NFL'!AX6</f>
        <v>0</v>
      </c>
      <c r="AA6" s="70">
        <f>+'[1]NFL'!$AY6</f>
        <v>6</v>
      </c>
      <c r="AB6" s="38">
        <f>+'[1]NFL'!$AZ6</f>
        <v>6</v>
      </c>
      <c r="AC6" s="62">
        <f>+'[1]NFL'!$BA6</f>
        <v>0</v>
      </c>
      <c r="AD6" s="59" t="str">
        <f>+'[1]NFL'!$BB6</f>
        <v>Cleveland</v>
      </c>
      <c r="AE6" s="58">
        <f>+'[1]NFL'!$BC6</f>
        <v>0</v>
      </c>
      <c r="AF6" s="58">
        <f>+'[1]NFL'!$BD6</f>
        <v>0</v>
      </c>
      <c r="AG6" s="58">
        <f>+'[1]NFL'!BE6</f>
        <v>0</v>
      </c>
      <c r="AH6" s="59">
        <f>+'[1]NFL'!$BF6</f>
        <v>0</v>
      </c>
      <c r="AI6" s="58">
        <f>+'[1]NFL'!$BG6</f>
        <v>0</v>
      </c>
      <c r="AJ6" s="58">
        <f>+'[1]NFL'!BH6</f>
        <v>0</v>
      </c>
      <c r="AK6" s="59">
        <f>+'[1]NFL'!$BI6</f>
        <v>18.09</v>
      </c>
      <c r="AL6" s="61">
        <f>+'[1]NFL'!$BJ6</f>
        <v>15.84</v>
      </c>
    </row>
    <row r="7" spans="1:38" ht="12.75">
      <c r="A7" s="26">
        <f>+'[1]NFL'!$A7</f>
        <v>1</v>
      </c>
      <c r="B7" s="10">
        <f>+'[1]NFL'!$B7</f>
        <v>40797</v>
      </c>
      <c r="C7" t="str">
        <f>+'[1]NFL'!$C7</f>
        <v>Kansas City</v>
      </c>
      <c r="D7" t="str">
        <f>+'[1]NFL'!$D7</f>
        <v>Buffalo</v>
      </c>
      <c r="E7" s="22">
        <f>+'[1]NFL'!$E7</f>
        <v>5.5</v>
      </c>
      <c r="F7" s="2">
        <f>+'[1]NFL'!$F7</f>
        <v>39.5</v>
      </c>
      <c r="G7" s="46" t="str">
        <f>+'[1]NFL'!$G7</f>
        <v>Buffalo</v>
      </c>
      <c r="H7" s="48" t="str">
        <f>+'[1]NFL'!$H7</f>
        <v>Kansas City</v>
      </c>
      <c r="I7" s="84" t="str">
        <f>+'[1]NFL'!$J7</f>
        <v>Buffalo</v>
      </c>
      <c r="J7" s="64" t="str">
        <f>+'[1]NFL'!$N7</f>
        <v>Buffalo</v>
      </c>
      <c r="K7" s="115">
        <f>+'[1]NFL'!$O7</f>
        <v>41</v>
      </c>
      <c r="L7" s="60" t="str">
        <f>+'[1]NFL'!$P7</f>
        <v>Kansas City</v>
      </c>
      <c r="M7" s="118">
        <f>+'[1]NFL'!$Q7</f>
        <v>7</v>
      </c>
      <c r="N7" s="64" t="str">
        <f>+'[1]NFL'!$R7</f>
        <v>Buffalo</v>
      </c>
      <c r="O7" s="88" t="str">
        <f>+'[1]NFL'!$S7</f>
        <v>Kansas City</v>
      </c>
      <c r="P7" s="77" t="str">
        <f>+'[1]NFL'!$U7</f>
        <v>W</v>
      </c>
      <c r="Q7" s="99">
        <f>+'[1]NFL'!$Z7</f>
        <v>0</v>
      </c>
      <c r="R7" s="38" t="str">
        <f t="shared" si="0"/>
        <v>O</v>
      </c>
      <c r="S7" s="99">
        <f t="shared" si="1"/>
        <v>0</v>
      </c>
      <c r="T7" s="93" t="str">
        <f>+'[1]NFL'!$AR7</f>
        <v>Buffalo</v>
      </c>
      <c r="U7" s="59">
        <f>+'[1]NFL'!$AS7</f>
        <v>0</v>
      </c>
      <c r="V7" s="58">
        <f>+'[1]NFL'!$AT7</f>
        <v>0</v>
      </c>
      <c r="W7" s="58">
        <f>+'[1]NFL'!AU7</f>
        <v>0</v>
      </c>
      <c r="X7" s="59">
        <f>+'[1]NFL'!$AV7</f>
        <v>0</v>
      </c>
      <c r="Y7" s="58">
        <f>+'[1]NFL'!$AW7</f>
        <v>0</v>
      </c>
      <c r="Z7" s="58">
        <f>+'[1]NFL'!AX7</f>
        <v>0</v>
      </c>
      <c r="AA7" s="70">
        <f>+'[1]NFL'!$AY7</f>
        <v>4</v>
      </c>
      <c r="AB7" s="38">
        <f>+'[1]NFL'!$AZ7</f>
        <v>0</v>
      </c>
      <c r="AC7" s="62">
        <f>+'[1]NFL'!$BA7</f>
        <v>0</v>
      </c>
      <c r="AD7" s="59" t="str">
        <f>+'[1]NFL'!$BB7</f>
        <v>Kansas City</v>
      </c>
      <c r="AE7" s="58">
        <f>+'[1]NFL'!$BC7</f>
        <v>0</v>
      </c>
      <c r="AF7" s="58">
        <f>+'[1]NFL'!$BD7</f>
        <v>0</v>
      </c>
      <c r="AG7" s="58">
        <f>+'[1]NFL'!BE7</f>
        <v>0</v>
      </c>
      <c r="AH7" s="59">
        <f>+'[1]NFL'!$BF7</f>
        <v>0</v>
      </c>
      <c r="AI7" s="58">
        <f>+'[1]NFL'!$BG7</f>
        <v>0</v>
      </c>
      <c r="AJ7" s="58">
        <f>+'[1]NFL'!BH7</f>
        <v>0</v>
      </c>
      <c r="AK7" s="59">
        <f>+'[1]NFL'!$BI7</f>
        <v>17.08</v>
      </c>
      <c r="AL7" s="61">
        <f>+'[1]NFL'!$BJ7</f>
        <v>15.35</v>
      </c>
    </row>
    <row r="8" spans="1:38" ht="12.75">
      <c r="A8" s="26">
        <f>+'[1]NFL'!$A8</f>
        <v>1</v>
      </c>
      <c r="B8" s="10">
        <f>+'[1]NFL'!$B8</f>
        <v>40797</v>
      </c>
      <c r="C8" t="str">
        <f>+'[1]NFL'!$C8</f>
        <v>Philadelphia </v>
      </c>
      <c r="D8" t="str">
        <f>+'[1]NFL'!$D8</f>
        <v>St Louis</v>
      </c>
      <c r="E8" s="22">
        <f>+'[1]NFL'!$E8</f>
        <v>4.5</v>
      </c>
      <c r="F8" s="2">
        <f>+'[1]NFL'!$F8</f>
        <v>43.5</v>
      </c>
      <c r="G8" s="46" t="str">
        <f>+'[1]NFL'!$G8</f>
        <v>Philadelphia </v>
      </c>
      <c r="H8" s="48" t="str">
        <f>+'[1]NFL'!$H8</f>
        <v>St Louis</v>
      </c>
      <c r="I8" s="84" t="str">
        <f>+'[1]NFL'!$J8</f>
        <v>St Louis</v>
      </c>
      <c r="J8" s="64" t="str">
        <f>+'[1]NFL'!$N8</f>
        <v>Philadelphia </v>
      </c>
      <c r="K8" s="115">
        <f>+'[1]NFL'!$O8</f>
        <v>31</v>
      </c>
      <c r="L8" s="60" t="str">
        <f>+'[1]NFL'!$P8</f>
        <v>St Louis</v>
      </c>
      <c r="M8" s="118">
        <f>+'[1]NFL'!$Q8</f>
        <v>13</v>
      </c>
      <c r="N8" s="64" t="str">
        <f>+'[1]NFL'!$R8</f>
        <v>Philadelphia </v>
      </c>
      <c r="O8" s="88" t="str">
        <f>+'[1]NFL'!$S8</f>
        <v>St Louis</v>
      </c>
      <c r="P8" s="77" t="str">
        <f>+'[1]NFL'!$U8</f>
        <v>L</v>
      </c>
      <c r="Q8" s="99">
        <f>+'[1]NFL'!$Z8</f>
        <v>0</v>
      </c>
      <c r="R8" s="38" t="str">
        <f t="shared" si="0"/>
        <v>O</v>
      </c>
      <c r="S8" s="99">
        <f t="shared" si="1"/>
        <v>0</v>
      </c>
      <c r="T8" s="93" t="str">
        <f>+'[1]NFL'!$AR8</f>
        <v>Philadelphia </v>
      </c>
      <c r="U8" s="59">
        <f>+'[1]NFL'!$AS8</f>
        <v>0</v>
      </c>
      <c r="V8" s="58">
        <f>+'[1]NFL'!$AT8</f>
        <v>0</v>
      </c>
      <c r="W8" s="58">
        <f>+'[1]NFL'!AU8</f>
        <v>0</v>
      </c>
      <c r="X8" s="59">
        <f>+'[1]NFL'!$AV8</f>
        <v>0</v>
      </c>
      <c r="Y8" s="58">
        <f>+'[1]NFL'!$AW8</f>
        <v>0</v>
      </c>
      <c r="Z8" s="58">
        <f>+'[1]NFL'!AX8</f>
        <v>0</v>
      </c>
      <c r="AA8" s="70">
        <f>+'[1]NFL'!$AY8</f>
        <v>2</v>
      </c>
      <c r="AB8" s="38">
        <f>+'[1]NFL'!$AZ8</f>
        <v>0</v>
      </c>
      <c r="AC8" s="62">
        <f>+'[1]NFL'!$BA8</f>
        <v>0</v>
      </c>
      <c r="AD8" s="59" t="str">
        <f>+'[1]NFL'!$BB8</f>
        <v>St Louis</v>
      </c>
      <c r="AE8" s="58">
        <f>+'[1]NFL'!$BC8</f>
        <v>0</v>
      </c>
      <c r="AF8" s="58">
        <f>+'[1]NFL'!$BD8</f>
        <v>0</v>
      </c>
      <c r="AG8" s="58">
        <f>+'[1]NFL'!BE8</f>
        <v>0</v>
      </c>
      <c r="AH8" s="59">
        <f>+'[1]NFL'!$BF8</f>
        <v>0</v>
      </c>
      <c r="AI8" s="58">
        <f>+'[1]NFL'!$BG8</f>
        <v>0</v>
      </c>
      <c r="AJ8" s="58">
        <f>+'[1]NFL'!BH8</f>
        <v>0</v>
      </c>
      <c r="AK8" s="59">
        <f>+'[1]NFL'!$BI8</f>
        <v>23.99</v>
      </c>
      <c r="AL8" s="61">
        <f>+'[1]NFL'!$BJ8</f>
        <v>10.83</v>
      </c>
    </row>
    <row r="9" spans="1:38" ht="12.75">
      <c r="A9" s="26">
        <f>+'[1]NFL'!$A9</f>
        <v>1</v>
      </c>
      <c r="B9" s="10">
        <f>+'[1]NFL'!$B9</f>
        <v>40797</v>
      </c>
      <c r="C9" t="str">
        <f>+'[1]NFL'!$C9</f>
        <v>Tampa Bay</v>
      </c>
      <c r="D9" t="str">
        <f>+'[1]NFL'!$D9</f>
        <v>Detroit</v>
      </c>
      <c r="E9" s="22">
        <f>+'[1]NFL'!$E9</f>
        <v>1.5</v>
      </c>
      <c r="F9" s="2">
        <f>+'[1]NFL'!$F9</f>
        <v>41</v>
      </c>
      <c r="G9" s="46" t="str">
        <f>+'[1]NFL'!$G9</f>
        <v>Detroit</v>
      </c>
      <c r="H9" s="48" t="str">
        <f>+'[1]NFL'!$H9</f>
        <v>Tampa Bay</v>
      </c>
      <c r="I9" s="84" t="str">
        <f>+'[1]NFL'!$J9</f>
        <v>Detroit</v>
      </c>
      <c r="J9" s="64" t="str">
        <f>+'[1]NFL'!$N9</f>
        <v>Detroit</v>
      </c>
      <c r="K9" s="115">
        <f>+'[1]NFL'!$O9</f>
        <v>27</v>
      </c>
      <c r="L9" s="60" t="str">
        <f>+'[1]NFL'!$P9</f>
        <v>Tampa Bay</v>
      </c>
      <c r="M9" s="118">
        <f>+'[1]NFL'!$Q9</f>
        <v>20</v>
      </c>
      <c r="N9" s="64" t="str">
        <f>+'[1]NFL'!$R9</f>
        <v>Detroit</v>
      </c>
      <c r="O9" s="88" t="str">
        <f>+'[1]NFL'!$S9</f>
        <v>Tampa Bay</v>
      </c>
      <c r="P9" s="77" t="str">
        <f>+'[1]NFL'!$U9</f>
        <v>W</v>
      </c>
      <c r="Q9" s="99">
        <f>+'[1]NFL'!$Z9</f>
        <v>0</v>
      </c>
      <c r="R9" s="38" t="str">
        <f t="shared" si="0"/>
        <v>O</v>
      </c>
      <c r="S9" s="99">
        <f t="shared" si="1"/>
        <v>0</v>
      </c>
      <c r="T9" s="93" t="str">
        <f>+'[1]NFL'!$AR9</f>
        <v>Detroit</v>
      </c>
      <c r="U9" s="59">
        <f>+'[1]NFL'!$AS9</f>
        <v>0</v>
      </c>
      <c r="V9" s="58">
        <f>+'[1]NFL'!$AT9</f>
        <v>0</v>
      </c>
      <c r="W9" s="58">
        <f>+'[1]NFL'!AU9</f>
        <v>0</v>
      </c>
      <c r="X9" s="59">
        <f>+'[1]NFL'!$AV9</f>
        <v>0</v>
      </c>
      <c r="Y9" s="58">
        <f>+'[1]NFL'!$AW9</f>
        <v>0</v>
      </c>
      <c r="Z9" s="58">
        <f>+'[1]NFL'!AX9</f>
        <v>0</v>
      </c>
      <c r="AA9" s="70">
        <f>+'[1]NFL'!$AY9</f>
        <v>3</v>
      </c>
      <c r="AB9" s="38">
        <f>+'[1]NFL'!$AZ9</f>
        <v>1</v>
      </c>
      <c r="AC9" s="62">
        <f>+'[1]NFL'!$BA9</f>
        <v>0</v>
      </c>
      <c r="AD9" s="59" t="str">
        <f>+'[1]NFL'!$BB9</f>
        <v>Tampa Bay</v>
      </c>
      <c r="AE9" s="58">
        <f>+'[1]NFL'!$BC9</f>
        <v>0</v>
      </c>
      <c r="AF9" s="58">
        <f>+'[1]NFL'!$BD9</f>
        <v>0</v>
      </c>
      <c r="AG9" s="58">
        <f>+'[1]NFL'!BE9</f>
        <v>0</v>
      </c>
      <c r="AH9" s="59">
        <f>+'[1]NFL'!$BF9</f>
        <v>0</v>
      </c>
      <c r="AI9" s="58">
        <f>+'[1]NFL'!$BG9</f>
        <v>0</v>
      </c>
      <c r="AJ9" s="58">
        <f>+'[1]NFL'!BH9</f>
        <v>0</v>
      </c>
      <c r="AK9" s="59">
        <f>+'[1]NFL'!$BI9</f>
        <v>14.52</v>
      </c>
      <c r="AL9" s="61">
        <f>+'[1]NFL'!$BJ9</f>
        <v>18.73</v>
      </c>
    </row>
    <row r="10" spans="1:38" ht="12.75">
      <c r="A10" s="26">
        <f>+'[1]NFL'!$A10</f>
        <v>1</v>
      </c>
      <c r="B10" s="10">
        <f>+'[1]NFL'!$B10</f>
        <v>40797</v>
      </c>
      <c r="C10" t="str">
        <f>+'[1]NFL'!$C10</f>
        <v>Jacksonville</v>
      </c>
      <c r="D10" t="str">
        <f>+'[1]NFL'!$D10</f>
        <v>Tennessee</v>
      </c>
      <c r="E10" s="22">
        <f>+'[1]NFL'!$E10</f>
        <v>3</v>
      </c>
      <c r="F10" s="2">
        <f>+'[1]NFL'!$F10</f>
        <v>38.5</v>
      </c>
      <c r="G10" s="46" t="str">
        <f>+'[1]NFL'!$G10</f>
        <v>Tennessee</v>
      </c>
      <c r="H10" s="48" t="str">
        <f>+'[1]NFL'!$H10</f>
        <v>Jacksonville</v>
      </c>
      <c r="I10" s="84" t="str">
        <f>+'[1]NFL'!$J10</f>
        <v>Tennessee</v>
      </c>
      <c r="J10" s="64" t="str">
        <f>+'[1]NFL'!$N10</f>
        <v>Jacksonville</v>
      </c>
      <c r="K10" s="115">
        <f>+'[1]NFL'!$O10</f>
        <v>16</v>
      </c>
      <c r="L10" s="60" t="str">
        <f>+'[1]NFL'!$P10</f>
        <v>Tennessee</v>
      </c>
      <c r="M10" s="118">
        <f>+'[1]NFL'!$Q10</f>
        <v>14</v>
      </c>
      <c r="N10" s="64" t="str">
        <f>+'[1]NFL'!$R10</f>
        <v>Tennessee</v>
      </c>
      <c r="O10" s="88" t="str">
        <f>+'[1]NFL'!$S10</f>
        <v>Jacksonville</v>
      </c>
      <c r="P10" s="77" t="str">
        <f>+'[1]NFL'!$U10</f>
        <v>W</v>
      </c>
      <c r="Q10" s="99">
        <f>+'[1]NFL'!$Z10</f>
        <v>0</v>
      </c>
      <c r="R10" s="38" t="str">
        <f t="shared" si="0"/>
        <v>U</v>
      </c>
      <c r="S10" s="99">
        <f t="shared" si="1"/>
        <v>0</v>
      </c>
      <c r="T10" s="93" t="str">
        <f>+'[1]NFL'!$AR10</f>
        <v>Tennessee</v>
      </c>
      <c r="U10" s="59">
        <f>+'[1]NFL'!$AS10</f>
        <v>0</v>
      </c>
      <c r="V10" s="58">
        <f>+'[1]NFL'!$AT10</f>
        <v>0</v>
      </c>
      <c r="W10" s="58">
        <f>+'[1]NFL'!AU10</f>
        <v>0</v>
      </c>
      <c r="X10" s="59">
        <f>+'[1]NFL'!$AV10</f>
        <v>0</v>
      </c>
      <c r="Y10" s="58">
        <f>+'[1]NFL'!$AW10</f>
        <v>0</v>
      </c>
      <c r="Z10" s="58">
        <f>+'[1]NFL'!AX10</f>
        <v>0</v>
      </c>
      <c r="AA10" s="70">
        <f>+'[1]NFL'!$AY10</f>
        <v>7</v>
      </c>
      <c r="AB10" s="38">
        <f>+'[1]NFL'!$AZ10</f>
        <v>5</v>
      </c>
      <c r="AC10" s="62">
        <f>+'[1]NFL'!$BA10</f>
        <v>0</v>
      </c>
      <c r="AD10" s="59" t="str">
        <f>+'[1]NFL'!$BB10</f>
        <v>Jacksonville</v>
      </c>
      <c r="AE10" s="58">
        <f>+'[1]NFL'!$BC10</f>
        <v>0</v>
      </c>
      <c r="AF10" s="58">
        <f>+'[1]NFL'!$BD10</f>
        <v>0</v>
      </c>
      <c r="AG10" s="58">
        <f>+'[1]NFL'!BE10</f>
        <v>0</v>
      </c>
      <c r="AH10" s="59">
        <f>+'[1]NFL'!$BF10</f>
        <v>0</v>
      </c>
      <c r="AI10" s="58">
        <f>+'[1]NFL'!$BG10</f>
        <v>0</v>
      </c>
      <c r="AJ10" s="58">
        <f>+'[1]NFL'!BH10</f>
        <v>0</v>
      </c>
      <c r="AK10" s="59">
        <f>+'[1]NFL'!$BI10</f>
        <v>20.04</v>
      </c>
      <c r="AL10" s="61">
        <f>+'[1]NFL'!$BJ10</f>
        <v>18.7</v>
      </c>
    </row>
    <row r="11" spans="1:38" ht="12.75">
      <c r="A11" s="26">
        <f>+'[1]NFL'!$A11</f>
        <v>1</v>
      </c>
      <c r="B11" s="10">
        <f>+'[1]NFL'!$B11</f>
        <v>40797</v>
      </c>
      <c r="C11" t="str">
        <f>+'[1]NFL'!$C11</f>
        <v>Baltimore</v>
      </c>
      <c r="D11" t="str">
        <f>+'[1]NFL'!$D11</f>
        <v>Pittsburgh</v>
      </c>
      <c r="E11" s="22">
        <f>+'[1]NFL'!$E11</f>
        <v>2.5</v>
      </c>
      <c r="F11" s="2">
        <f>+'[1]NFL'!$F11</f>
        <v>36</v>
      </c>
      <c r="G11" s="46" t="str">
        <f>+'[1]NFL'!$G11</f>
        <v>Pittsburgh</v>
      </c>
      <c r="H11" s="48" t="str">
        <f>+'[1]NFL'!$H11</f>
        <v>Baltimore</v>
      </c>
      <c r="I11" s="84" t="str">
        <f>+'[1]NFL'!$J11</f>
        <v>Baltimore</v>
      </c>
      <c r="J11" s="64" t="str">
        <f>+'[1]NFL'!$N11</f>
        <v>Baltimore</v>
      </c>
      <c r="K11" s="115">
        <f>+'[1]NFL'!$O11</f>
        <v>35</v>
      </c>
      <c r="L11" s="60" t="str">
        <f>+'[1]NFL'!$P11</f>
        <v>Pittsburgh</v>
      </c>
      <c r="M11" s="118">
        <f>+'[1]NFL'!$Q11</f>
        <v>7</v>
      </c>
      <c r="N11" s="64" t="str">
        <f>+'[1]NFL'!$R11</f>
        <v>Baltimore</v>
      </c>
      <c r="O11" s="88" t="str">
        <f>+'[1]NFL'!$S11</f>
        <v>Pittsburgh</v>
      </c>
      <c r="P11" s="77" t="str">
        <f>+'[1]NFL'!$U11</f>
        <v>W</v>
      </c>
      <c r="Q11" s="99">
        <f>+'[1]NFL'!$Z11</f>
        <v>0</v>
      </c>
      <c r="R11" s="38" t="str">
        <f t="shared" si="0"/>
        <v>O</v>
      </c>
      <c r="S11" s="99">
        <f t="shared" si="1"/>
        <v>0</v>
      </c>
      <c r="T11" s="93" t="str">
        <f>+'[1]NFL'!$AR11</f>
        <v>Pittsburgh</v>
      </c>
      <c r="U11" s="59">
        <f>+'[1]NFL'!$AS11</f>
        <v>0</v>
      </c>
      <c r="V11" s="58">
        <f>+'[1]NFL'!$AT11</f>
        <v>0</v>
      </c>
      <c r="W11" s="58">
        <f>+'[1]NFL'!AU11</f>
        <v>0</v>
      </c>
      <c r="X11" s="59">
        <f>+'[1]NFL'!$AV11</f>
        <v>0</v>
      </c>
      <c r="Y11" s="58">
        <f>+'[1]NFL'!$AW11</f>
        <v>0</v>
      </c>
      <c r="Z11" s="58">
        <f>+'[1]NFL'!AX11</f>
        <v>0</v>
      </c>
      <c r="AA11" s="70">
        <f>+'[1]NFL'!$AY11</f>
        <v>4</v>
      </c>
      <c r="AB11" s="38">
        <f>+'[1]NFL'!$AZ11</f>
        <v>7</v>
      </c>
      <c r="AC11" s="62">
        <f>+'[1]NFL'!$BA11</f>
        <v>1</v>
      </c>
      <c r="AD11" s="59" t="str">
        <f>+'[1]NFL'!$BB11</f>
        <v>Baltimore</v>
      </c>
      <c r="AE11" s="58">
        <f>+'[1]NFL'!$BC11</f>
        <v>0</v>
      </c>
      <c r="AF11" s="58">
        <f>+'[1]NFL'!$BD11</f>
        <v>0</v>
      </c>
      <c r="AG11" s="58">
        <f>+'[1]NFL'!BE11</f>
        <v>0</v>
      </c>
      <c r="AH11" s="59">
        <f>+'[1]NFL'!$BF11</f>
        <v>0</v>
      </c>
      <c r="AI11" s="58">
        <f>+'[1]NFL'!$BG11</f>
        <v>0</v>
      </c>
      <c r="AJ11" s="58">
        <f>+'[1]NFL'!BH11</f>
        <v>0</v>
      </c>
      <c r="AK11" s="59">
        <f>+'[1]NFL'!$BI11</f>
        <v>27.06</v>
      </c>
      <c r="AL11" s="61">
        <f>+'[1]NFL'!$BJ11</f>
        <v>26.16</v>
      </c>
    </row>
    <row r="12" spans="1:38" ht="12.75">
      <c r="A12" s="26">
        <f>+'[1]NFL'!$A12</f>
        <v>1</v>
      </c>
      <c r="B12" s="10">
        <f>+'[1]NFL'!$B12</f>
        <v>40797</v>
      </c>
      <c r="C12" t="str">
        <f>+'[1]NFL'!$C12</f>
        <v>Houston</v>
      </c>
      <c r="D12" t="str">
        <f>+'[1]NFL'!$D12</f>
        <v>Indianapolis</v>
      </c>
      <c r="E12" s="22">
        <f>+'[1]NFL'!$E12</f>
        <v>8.5</v>
      </c>
      <c r="F12" s="2">
        <f>+'[1]NFL'!$F12</f>
        <v>43</v>
      </c>
      <c r="G12" s="46" t="str">
        <f>+'[1]NFL'!$G12</f>
        <v>Indianapolis</v>
      </c>
      <c r="H12" s="48" t="str">
        <f>+'[1]NFL'!$H12</f>
        <v>Houston</v>
      </c>
      <c r="I12" s="84" t="str">
        <f>+'[1]NFL'!$J12</f>
        <v>Houston</v>
      </c>
      <c r="J12" s="64" t="str">
        <f>+'[1]NFL'!$N12</f>
        <v>Houston</v>
      </c>
      <c r="K12" s="115">
        <f>+'[1]NFL'!$O12</f>
        <v>34</v>
      </c>
      <c r="L12" s="60" t="str">
        <f>+'[1]NFL'!$P12</f>
        <v>Indianapolis</v>
      </c>
      <c r="M12" s="118">
        <f>+'[1]NFL'!$Q12</f>
        <v>7</v>
      </c>
      <c r="N12" s="64" t="str">
        <f>+'[1]NFL'!$R12</f>
        <v>Houston</v>
      </c>
      <c r="O12" s="88" t="str">
        <f>+'[1]NFL'!$S12</f>
        <v>Indianapolis</v>
      </c>
      <c r="P12" s="77" t="str">
        <f>+'[1]NFL'!$U12</f>
        <v>W</v>
      </c>
      <c r="Q12" s="99">
        <f>+'[1]NFL'!$Z12</f>
        <v>0</v>
      </c>
      <c r="R12" s="38" t="str">
        <f t="shared" si="0"/>
        <v>U</v>
      </c>
      <c r="S12" s="99">
        <f t="shared" si="1"/>
        <v>0</v>
      </c>
      <c r="T12" s="93" t="str">
        <f>+'[1]NFL'!$AR12</f>
        <v>Indianapolis</v>
      </c>
      <c r="U12" s="59">
        <f>+'[1]NFL'!$AS12</f>
        <v>0</v>
      </c>
      <c r="V12" s="58">
        <f>+'[1]NFL'!$AT12</f>
        <v>0</v>
      </c>
      <c r="W12" s="58">
        <f>+'[1]NFL'!AU12</f>
        <v>0</v>
      </c>
      <c r="X12" s="59">
        <f>+'[1]NFL'!$AV12</f>
        <v>0</v>
      </c>
      <c r="Y12" s="58">
        <f>+'[1]NFL'!$AW12</f>
        <v>0</v>
      </c>
      <c r="Z12" s="58">
        <f>+'[1]NFL'!AX12</f>
        <v>0</v>
      </c>
      <c r="AA12" s="70">
        <f>+'[1]NFL'!$AY12</f>
        <v>6</v>
      </c>
      <c r="AB12" s="38">
        <f>+'[1]NFL'!$AZ12</f>
        <v>6</v>
      </c>
      <c r="AC12" s="62">
        <f>+'[1]NFL'!$BA12</f>
        <v>0</v>
      </c>
      <c r="AD12" s="59" t="str">
        <f>+'[1]NFL'!$BB12</f>
        <v>Houston</v>
      </c>
      <c r="AE12" s="58">
        <f>+'[1]NFL'!$BC12</f>
        <v>0</v>
      </c>
      <c r="AF12" s="58">
        <f>+'[1]NFL'!$BD12</f>
        <v>0</v>
      </c>
      <c r="AG12" s="58">
        <f>+'[1]NFL'!BE12</f>
        <v>0</v>
      </c>
      <c r="AH12" s="59">
        <f>+'[1]NFL'!$BF12</f>
        <v>0</v>
      </c>
      <c r="AI12" s="58">
        <f>+'[1]NFL'!$BG12</f>
        <v>0</v>
      </c>
      <c r="AJ12" s="58">
        <f>+'[1]NFL'!BH12</f>
        <v>0</v>
      </c>
      <c r="AK12" s="59">
        <f>+'[1]NFL'!$BI12</f>
        <v>25.52</v>
      </c>
      <c r="AL12" s="61">
        <f>+'[1]NFL'!$BJ12</f>
        <v>18.92</v>
      </c>
    </row>
    <row r="13" spans="1:38" ht="12.75">
      <c r="A13" s="26">
        <f>+'[1]NFL'!$A13</f>
        <v>1</v>
      </c>
      <c r="B13" s="10">
        <f>+'[1]NFL'!$B13</f>
        <v>40797</v>
      </c>
      <c r="C13" t="str">
        <f>+'[1]NFL'!$C13</f>
        <v>NY Giants</v>
      </c>
      <c r="D13" t="str">
        <f>+'[1]NFL'!$D13</f>
        <v>Washington</v>
      </c>
      <c r="E13" s="22">
        <f>+'[1]NFL'!$E13</f>
        <v>3</v>
      </c>
      <c r="F13" s="2">
        <f>+'[1]NFL'!$F13</f>
        <v>37.5</v>
      </c>
      <c r="G13" s="46" t="str">
        <f>+'[1]NFL'!$G13</f>
        <v>NY Giants</v>
      </c>
      <c r="H13" s="48" t="str">
        <f>+'[1]NFL'!$H13</f>
        <v>Washington</v>
      </c>
      <c r="I13" s="84" t="str">
        <f>+'[1]NFL'!$J13</f>
        <v>NY Giants</v>
      </c>
      <c r="J13" s="64" t="str">
        <f>+'[1]NFL'!$N13</f>
        <v>Washington</v>
      </c>
      <c r="K13" s="115">
        <f>+'[1]NFL'!$O13</f>
        <v>28</v>
      </c>
      <c r="L13" s="60" t="str">
        <f>+'[1]NFL'!$P13</f>
        <v>NY Giants</v>
      </c>
      <c r="M13" s="118">
        <f>+'[1]NFL'!$Q13</f>
        <v>24</v>
      </c>
      <c r="N13" s="64" t="str">
        <f>+'[1]NFL'!$R13</f>
        <v>Washington</v>
      </c>
      <c r="O13" s="88" t="str">
        <f>+'[1]NFL'!$S13</f>
        <v>NY Giants</v>
      </c>
      <c r="P13" s="77" t="str">
        <f>+'[1]NFL'!$U13</f>
        <v>L</v>
      </c>
      <c r="Q13" s="99">
        <f>+'[1]NFL'!$Z13</f>
        <v>0</v>
      </c>
      <c r="R13" s="38" t="str">
        <f t="shared" si="0"/>
        <v>O</v>
      </c>
      <c r="S13" s="99">
        <f t="shared" si="1"/>
        <v>0</v>
      </c>
      <c r="T13" s="93" t="str">
        <f>+'[1]NFL'!$AR13</f>
        <v>NY Giants</v>
      </c>
      <c r="U13" s="59">
        <f>+'[1]NFL'!$AS13</f>
        <v>0</v>
      </c>
      <c r="V13" s="58">
        <f>+'[1]NFL'!$AT13</f>
        <v>0</v>
      </c>
      <c r="W13" s="58">
        <f>+'[1]NFL'!AU13</f>
        <v>0</v>
      </c>
      <c r="X13" s="59">
        <f>+'[1]NFL'!$AV13</f>
        <v>0</v>
      </c>
      <c r="Y13" s="58">
        <f>+'[1]NFL'!$AW13</f>
        <v>0</v>
      </c>
      <c r="Z13" s="58">
        <f>+'[1]NFL'!AX13</f>
        <v>0</v>
      </c>
      <c r="AA13" s="70">
        <f>+'[1]NFL'!$AY13</f>
        <v>8</v>
      </c>
      <c r="AB13" s="38">
        <f>+'[1]NFL'!$AZ13</f>
        <v>3</v>
      </c>
      <c r="AC13" s="62">
        <f>+'[1]NFL'!$BA13</f>
        <v>1</v>
      </c>
      <c r="AD13" s="59" t="str">
        <f>+'[1]NFL'!$BB13</f>
        <v>Washington</v>
      </c>
      <c r="AE13" s="58">
        <f>+'[1]NFL'!$BC13</f>
        <v>0</v>
      </c>
      <c r="AF13" s="58">
        <f>+'[1]NFL'!$BD13</f>
        <v>0</v>
      </c>
      <c r="AG13" s="58">
        <f>+'[1]NFL'!BE13</f>
        <v>0</v>
      </c>
      <c r="AH13" s="59">
        <f>+'[1]NFL'!$BF13</f>
        <v>0</v>
      </c>
      <c r="AI13" s="58">
        <f>+'[1]NFL'!$BG13</f>
        <v>0</v>
      </c>
      <c r="AJ13" s="58">
        <f>+'[1]NFL'!BH13</f>
        <v>0</v>
      </c>
      <c r="AK13" s="59">
        <f>+'[1]NFL'!$BI13</f>
        <v>23.1</v>
      </c>
      <c r="AL13" s="61">
        <f>+'[1]NFL'!$BJ13</f>
        <v>17</v>
      </c>
    </row>
    <row r="14" spans="1:38" ht="12.75">
      <c r="A14" s="26">
        <f>+'[1]NFL'!$A14</f>
        <v>1</v>
      </c>
      <c r="B14" s="10">
        <f>+'[1]NFL'!$B14</f>
        <v>40797</v>
      </c>
      <c r="C14" t="str">
        <f>+'[1]NFL'!$C14</f>
        <v>San Francisco</v>
      </c>
      <c r="D14" t="str">
        <f>+'[1]NFL'!$D14</f>
        <v>Seattle</v>
      </c>
      <c r="E14" s="22">
        <f>+'[1]NFL'!$E14</f>
        <v>5</v>
      </c>
      <c r="F14" s="2">
        <f>+'[1]NFL'!$F14</f>
        <v>38</v>
      </c>
      <c r="G14" s="46" t="str">
        <f>+'[1]NFL'!$G14</f>
        <v>Seattle</v>
      </c>
      <c r="H14" s="48" t="str">
        <f>+'[1]NFL'!$H14</f>
        <v>San Francisco</v>
      </c>
      <c r="I14" s="84" t="str">
        <f>+'[1]NFL'!$J14</f>
        <v>Seattle</v>
      </c>
      <c r="J14" s="64" t="str">
        <f>+'[1]NFL'!$N14</f>
        <v>San Francisco</v>
      </c>
      <c r="K14" s="115">
        <f>+'[1]NFL'!$O14</f>
        <v>33</v>
      </c>
      <c r="L14" s="60" t="str">
        <f>+'[1]NFL'!$P14</f>
        <v>Seattle</v>
      </c>
      <c r="M14" s="118">
        <f>+'[1]NFL'!$Q14</f>
        <v>17</v>
      </c>
      <c r="N14" s="64" t="str">
        <f>+'[1]NFL'!$R14</f>
        <v>San Francisco</v>
      </c>
      <c r="O14" s="88" t="str">
        <f>+'[1]NFL'!$S14</f>
        <v>Seattle</v>
      </c>
      <c r="P14" s="77" t="str">
        <f>+'[1]NFL'!$U14</f>
        <v>L</v>
      </c>
      <c r="Q14" s="99">
        <f>+'[1]NFL'!$Z14</f>
        <v>0</v>
      </c>
      <c r="R14" s="38" t="str">
        <f t="shared" si="0"/>
        <v>O</v>
      </c>
      <c r="S14" s="99">
        <f t="shared" si="1"/>
        <v>0</v>
      </c>
      <c r="T14" s="93" t="str">
        <f>+'[1]NFL'!$AR14</f>
        <v>Seattle</v>
      </c>
      <c r="U14" s="59">
        <f>+'[1]NFL'!$AS14</f>
        <v>0</v>
      </c>
      <c r="V14" s="58">
        <f>+'[1]NFL'!$AT14</f>
        <v>0</v>
      </c>
      <c r="W14" s="58">
        <f>+'[1]NFL'!AU14</f>
        <v>0</v>
      </c>
      <c r="X14" s="59">
        <f>+'[1]NFL'!$AV14</f>
        <v>0</v>
      </c>
      <c r="Y14" s="58">
        <f>+'[1]NFL'!$AW14</f>
        <v>0</v>
      </c>
      <c r="Z14" s="58">
        <f>+'[1]NFL'!AX14</f>
        <v>0</v>
      </c>
      <c r="AA14" s="70">
        <f>+'[1]NFL'!$AY14</f>
        <v>6</v>
      </c>
      <c r="AB14" s="38">
        <f>+'[1]NFL'!$AZ14</f>
        <v>6</v>
      </c>
      <c r="AC14" s="62">
        <f>+'[1]NFL'!$BA14</f>
        <v>0</v>
      </c>
      <c r="AD14" s="59" t="str">
        <f>+'[1]NFL'!$BB14</f>
        <v>San Francisco</v>
      </c>
      <c r="AE14" s="58">
        <f>+'[1]NFL'!$BC14</f>
        <v>0</v>
      </c>
      <c r="AF14" s="58">
        <f>+'[1]NFL'!$BD14</f>
        <v>0</v>
      </c>
      <c r="AG14" s="58">
        <f>+'[1]NFL'!BE14</f>
        <v>0</v>
      </c>
      <c r="AH14" s="59">
        <f>+'[1]NFL'!$BF14</f>
        <v>0</v>
      </c>
      <c r="AI14" s="58">
        <f>+'[1]NFL'!$BG14</f>
        <v>0</v>
      </c>
      <c r="AJ14" s="58">
        <f>+'[1]NFL'!BH14</f>
        <v>0</v>
      </c>
      <c r="AK14" s="59">
        <f>+'[1]NFL'!$BI14</f>
        <v>15.21</v>
      </c>
      <c r="AL14" s="61">
        <f>+'[1]NFL'!$BJ14</f>
        <v>15.57</v>
      </c>
    </row>
    <row r="15" spans="1:38" ht="12.75">
      <c r="A15" s="26">
        <f>+'[1]NFL'!$A15</f>
        <v>1</v>
      </c>
      <c r="B15" s="10">
        <f>+'[1]NFL'!$B15</f>
        <v>40797</v>
      </c>
      <c r="C15" t="str">
        <f>+'[1]NFL'!$C15</f>
        <v>San Diego</v>
      </c>
      <c r="D15" t="str">
        <f>+'[1]NFL'!$D15</f>
        <v>Minnesota</v>
      </c>
      <c r="E15" s="22">
        <f>+'[1]NFL'!$E15</f>
        <v>8.5</v>
      </c>
      <c r="F15" s="2">
        <f>+'[1]NFL'!$F15</f>
        <v>41.5</v>
      </c>
      <c r="G15" s="46" t="str">
        <f>+'[1]NFL'!$G15</f>
        <v>Minnesota</v>
      </c>
      <c r="H15" s="48" t="str">
        <f>+'[1]NFL'!$H15</f>
        <v>San Diego</v>
      </c>
      <c r="I15" s="84" t="str">
        <f>+'[1]NFL'!$J15</f>
        <v>San Diego</v>
      </c>
      <c r="J15" s="64" t="str">
        <f>+'[1]NFL'!$N15</f>
        <v>San Diego</v>
      </c>
      <c r="K15" s="115">
        <f>+'[1]NFL'!$O15</f>
        <v>24</v>
      </c>
      <c r="L15" s="60" t="str">
        <f>+'[1]NFL'!$P15</f>
        <v>Minnesota</v>
      </c>
      <c r="M15" s="118">
        <f>+'[1]NFL'!$Q15</f>
        <v>17</v>
      </c>
      <c r="N15" s="64" t="str">
        <f>+'[1]NFL'!$R15</f>
        <v>Minnesota</v>
      </c>
      <c r="O15" s="88" t="str">
        <f>+'[1]NFL'!$S15</f>
        <v>San Diego</v>
      </c>
      <c r="P15" s="77" t="str">
        <f>+'[1]NFL'!$U15</f>
        <v>L</v>
      </c>
      <c r="Q15" s="99">
        <f>+'[1]NFL'!$Z15</f>
        <v>0</v>
      </c>
      <c r="R15" s="38" t="str">
        <f t="shared" si="0"/>
        <v>U</v>
      </c>
      <c r="S15" s="99">
        <f t="shared" si="1"/>
        <v>0</v>
      </c>
      <c r="T15" s="93" t="str">
        <f>+'[1]NFL'!$AR15</f>
        <v>Minnesota</v>
      </c>
      <c r="U15" s="59">
        <f>+'[1]NFL'!$AS15</f>
        <v>0</v>
      </c>
      <c r="V15" s="58">
        <f>+'[1]NFL'!$AT15</f>
        <v>0</v>
      </c>
      <c r="W15" s="58">
        <f>+'[1]NFL'!AU15</f>
        <v>0</v>
      </c>
      <c r="X15" s="59">
        <f>+'[1]NFL'!$AV15</f>
        <v>0</v>
      </c>
      <c r="Y15" s="58">
        <f>+'[1]NFL'!$AW15</f>
        <v>0</v>
      </c>
      <c r="Z15" s="58">
        <f>+'[1]NFL'!AX15</f>
        <v>0</v>
      </c>
      <c r="AA15" s="70">
        <f>+'[1]NFL'!$AY15</f>
        <v>1</v>
      </c>
      <c r="AB15" s="38">
        <f>+'[1]NFL'!$AZ15</f>
        <v>0</v>
      </c>
      <c r="AC15" s="62">
        <f>+'[1]NFL'!$BA15</f>
        <v>0</v>
      </c>
      <c r="AD15" s="59" t="str">
        <f>+'[1]NFL'!$BB15</f>
        <v>San Diego</v>
      </c>
      <c r="AE15" s="58">
        <f>+'[1]NFL'!$BC15</f>
        <v>0</v>
      </c>
      <c r="AF15" s="58">
        <f>+'[1]NFL'!$BD15</f>
        <v>0</v>
      </c>
      <c r="AG15" s="58">
        <f>+'[1]NFL'!BE15</f>
        <v>0</v>
      </c>
      <c r="AH15" s="59">
        <f>+'[1]NFL'!$BF15</f>
        <v>0</v>
      </c>
      <c r="AI15" s="58">
        <f>+'[1]NFL'!$BG15</f>
        <v>0</v>
      </c>
      <c r="AJ15" s="58">
        <f>+'[1]NFL'!BH15</f>
        <v>0</v>
      </c>
      <c r="AK15" s="59">
        <f>+'[1]NFL'!$BI15</f>
        <v>21.64</v>
      </c>
      <c r="AL15" s="61">
        <f>+'[1]NFL'!$BJ15</f>
        <v>23.36</v>
      </c>
    </row>
    <row r="16" spans="1:38" ht="12.75">
      <c r="A16" s="26">
        <f>+'[1]NFL'!$A16</f>
        <v>1</v>
      </c>
      <c r="B16" s="10">
        <f>+'[1]NFL'!$B16</f>
        <v>40797</v>
      </c>
      <c r="C16" t="str">
        <f>+'[1]NFL'!$C16</f>
        <v>Arizona</v>
      </c>
      <c r="D16" t="str">
        <f>+'[1]NFL'!$D16</f>
        <v>Carolina</v>
      </c>
      <c r="E16" s="22">
        <f>+'[1]NFL'!$E16</f>
        <v>7</v>
      </c>
      <c r="F16" s="2">
        <f>+'[1]NFL'!$F16</f>
        <v>37</v>
      </c>
      <c r="G16" s="46" t="str">
        <f>+'[1]NFL'!$G16</f>
        <v>Carolina</v>
      </c>
      <c r="H16" s="48" t="str">
        <f>+'[1]NFL'!$H16</f>
        <v>Arizona</v>
      </c>
      <c r="I16" s="84" t="str">
        <f>+'[1]NFL'!$J16</f>
        <v>Arizona</v>
      </c>
      <c r="J16" s="64" t="str">
        <f>+'[1]NFL'!$N16</f>
        <v>Arizona</v>
      </c>
      <c r="K16" s="115">
        <f>+'[1]NFL'!$O16</f>
        <v>28</v>
      </c>
      <c r="L16" s="60" t="str">
        <f>+'[1]NFL'!$P16</f>
        <v>Carolina</v>
      </c>
      <c r="M16" s="118">
        <f>+'[1]NFL'!$Q16</f>
        <v>21</v>
      </c>
      <c r="N16" s="64" t="str">
        <f>+'[1]NFL'!$R16</f>
        <v>Carolina</v>
      </c>
      <c r="O16" s="88" t="str">
        <f>+'[1]NFL'!$S16</f>
        <v>Arizona</v>
      </c>
      <c r="P16" s="77" t="str">
        <f>+'[1]NFL'!$U16</f>
        <v>T</v>
      </c>
      <c r="Q16" s="99">
        <f>+'[1]NFL'!$Z16</f>
        <v>0</v>
      </c>
      <c r="R16" s="38" t="str">
        <f t="shared" si="0"/>
        <v>O</v>
      </c>
      <c r="S16" s="99">
        <f t="shared" si="1"/>
        <v>0</v>
      </c>
      <c r="T16" s="93" t="str">
        <f>+'[1]NFL'!$AR16</f>
        <v>Carolina</v>
      </c>
      <c r="U16" s="59">
        <f>+'[1]NFL'!$AS16</f>
        <v>0</v>
      </c>
      <c r="V16" s="58">
        <f>+'[1]NFL'!$AT16</f>
        <v>0</v>
      </c>
      <c r="W16" s="58">
        <f>+'[1]NFL'!AU16</f>
        <v>0</v>
      </c>
      <c r="X16" s="59">
        <f>+'[1]NFL'!$AV16</f>
        <v>0</v>
      </c>
      <c r="Y16" s="58">
        <f>+'[1]NFL'!$AW16</f>
        <v>0</v>
      </c>
      <c r="Z16" s="58">
        <f>+'[1]NFL'!AX16</f>
        <v>0</v>
      </c>
      <c r="AA16" s="70">
        <f>+'[1]NFL'!$AY16</f>
        <v>4</v>
      </c>
      <c r="AB16" s="38">
        <f>+'[1]NFL'!$AZ16</f>
        <v>1</v>
      </c>
      <c r="AC16" s="62">
        <f>+'[1]NFL'!$BA16</f>
        <v>0</v>
      </c>
      <c r="AD16" s="59" t="str">
        <f>+'[1]NFL'!$BB16</f>
        <v>Arizona</v>
      </c>
      <c r="AE16" s="58">
        <f>+'[1]NFL'!$BC16</f>
        <v>0</v>
      </c>
      <c r="AF16" s="58">
        <f>+'[1]NFL'!$BD16</f>
        <v>0</v>
      </c>
      <c r="AG16" s="58">
        <f>+'[1]NFL'!BE16</f>
        <v>0</v>
      </c>
      <c r="AH16" s="59">
        <f>+'[1]NFL'!$BF16</f>
        <v>0</v>
      </c>
      <c r="AI16" s="58">
        <f>+'[1]NFL'!$BG16</f>
        <v>0</v>
      </c>
      <c r="AJ16" s="58">
        <f>+'[1]NFL'!BH16</f>
        <v>0</v>
      </c>
      <c r="AK16" s="59">
        <f>+'[1]NFL'!$BI16</f>
        <v>15.78</v>
      </c>
      <c r="AL16" s="61">
        <f>+'[1]NFL'!$BJ16</f>
        <v>15.73</v>
      </c>
    </row>
    <row r="17" spans="1:38" ht="12.75">
      <c r="A17" s="26">
        <f>+'[1]NFL'!$A17</f>
        <v>1</v>
      </c>
      <c r="B17" s="10">
        <f>+'[1]NFL'!$B17</f>
        <v>40797</v>
      </c>
      <c r="C17" t="str">
        <f>+'[1]NFL'!$C17</f>
        <v>NY Jets</v>
      </c>
      <c r="D17" t="str">
        <f>+'[1]NFL'!$D17</f>
        <v>Dallas </v>
      </c>
      <c r="E17" s="22">
        <f>+'[1]NFL'!$E17</f>
        <v>4</v>
      </c>
      <c r="F17" s="2">
        <f>+'[1]NFL'!$F17</f>
        <v>40.5</v>
      </c>
      <c r="G17" s="46" t="str">
        <f>+'[1]NFL'!$G17</f>
        <v>Dallas </v>
      </c>
      <c r="H17" s="48" t="str">
        <f>+'[1]NFL'!$H17</f>
        <v>NY Jets</v>
      </c>
      <c r="I17" s="84" t="str">
        <f>+'[1]NFL'!$J17</f>
        <v>Dallas </v>
      </c>
      <c r="J17" s="64" t="str">
        <f>+'[1]NFL'!$N17</f>
        <v>NY Jets</v>
      </c>
      <c r="K17" s="115">
        <f>+'[1]NFL'!$O17</f>
        <v>27</v>
      </c>
      <c r="L17" s="60" t="str">
        <f>+'[1]NFL'!$P17</f>
        <v>Dallas </v>
      </c>
      <c r="M17" s="118">
        <f>+'[1]NFL'!$Q17</f>
        <v>24</v>
      </c>
      <c r="N17" s="64" t="str">
        <f>+'[1]NFL'!$R17</f>
        <v>Dallas </v>
      </c>
      <c r="O17" s="88" t="str">
        <f>+'[1]NFL'!$S17</f>
        <v>NY Jets</v>
      </c>
      <c r="P17" s="77" t="str">
        <f>+'[1]NFL'!$U17</f>
        <v>W</v>
      </c>
      <c r="Q17" s="99">
        <f>+'[1]NFL'!$Z17</f>
        <v>0</v>
      </c>
      <c r="R17" s="38" t="str">
        <f t="shared" si="0"/>
        <v>O</v>
      </c>
      <c r="S17" s="99">
        <f t="shared" si="1"/>
        <v>0</v>
      </c>
      <c r="T17" s="93" t="str">
        <f>+'[1]NFL'!$AR17</f>
        <v>Dallas </v>
      </c>
      <c r="U17" s="59">
        <f>+'[1]NFL'!$AS17</f>
        <v>0</v>
      </c>
      <c r="V17" s="58">
        <f>+'[1]NFL'!$AT17</f>
        <v>0</v>
      </c>
      <c r="W17" s="58">
        <f>+'[1]NFL'!AU17</f>
        <v>0</v>
      </c>
      <c r="X17" s="59">
        <f>+'[1]NFL'!$AV17</f>
        <v>0</v>
      </c>
      <c r="Y17" s="58">
        <f>+'[1]NFL'!$AW17</f>
        <v>0</v>
      </c>
      <c r="Z17" s="58">
        <f>+'[1]NFL'!AX17</f>
        <v>0</v>
      </c>
      <c r="AA17" s="70">
        <f>+'[1]NFL'!$AY17</f>
        <v>1</v>
      </c>
      <c r="AB17" s="38">
        <f>+'[1]NFL'!$AZ17</f>
        <v>0</v>
      </c>
      <c r="AC17" s="62">
        <f>+'[1]NFL'!$BA17</f>
        <v>0</v>
      </c>
      <c r="AD17" s="59" t="str">
        <f>+'[1]NFL'!$BB17</f>
        <v>NY Jets</v>
      </c>
      <c r="AE17" s="58">
        <f>+'[1]NFL'!$BC17</f>
        <v>0</v>
      </c>
      <c r="AF17" s="58">
        <f>+'[1]NFL'!$BD17</f>
        <v>0</v>
      </c>
      <c r="AG17" s="58">
        <f>+'[1]NFL'!BE17</f>
        <v>0</v>
      </c>
      <c r="AH17" s="59">
        <f>+'[1]NFL'!$BF17</f>
        <v>0</v>
      </c>
      <c r="AI17" s="58">
        <f>+'[1]NFL'!$BG17</f>
        <v>0</v>
      </c>
      <c r="AJ17" s="58">
        <f>+'[1]NFL'!BH17</f>
        <v>0</v>
      </c>
      <c r="AK17" s="59">
        <f>+'[1]NFL'!$BI17</f>
        <v>21.27</v>
      </c>
      <c r="AL17" s="61">
        <f>+'[1]NFL'!$BJ17</f>
        <v>25.13</v>
      </c>
    </row>
    <row r="18" spans="1:38" ht="12.75">
      <c r="A18" s="26">
        <f>+'[1]NFL'!$A18</f>
        <v>1</v>
      </c>
      <c r="B18" s="10">
        <f>+'[1]NFL'!$B18</f>
        <v>40798</v>
      </c>
      <c r="C18" t="str">
        <f>+'[1]NFL'!$C18</f>
        <v>New England</v>
      </c>
      <c r="D18" t="str">
        <f>+'[1]NFL'!$D18</f>
        <v>Miami</v>
      </c>
      <c r="E18" s="22">
        <f>+'[1]NFL'!$E18</f>
        <v>7</v>
      </c>
      <c r="F18" s="2">
        <f>+'[1]NFL'!$F18</f>
        <v>45.5</v>
      </c>
      <c r="G18" s="46" t="str">
        <f>+'[1]NFL'!$G18</f>
        <v>New England</v>
      </c>
      <c r="H18" s="48" t="str">
        <f>+'[1]NFL'!$H18</f>
        <v>Miami</v>
      </c>
      <c r="I18" s="84" t="str">
        <f>+'[1]NFL'!$J18</f>
        <v>New England</v>
      </c>
      <c r="J18" s="64" t="str">
        <f>+'[1]NFL'!$N18</f>
        <v>New England</v>
      </c>
      <c r="K18" s="115">
        <f>+'[1]NFL'!$O18</f>
        <v>38</v>
      </c>
      <c r="L18" s="60" t="str">
        <f>+'[1]NFL'!$P18</f>
        <v>Miami</v>
      </c>
      <c r="M18" s="118">
        <f>+'[1]NFL'!$Q18</f>
        <v>24</v>
      </c>
      <c r="N18" s="64" t="str">
        <f>+'[1]NFL'!$R18</f>
        <v>New England</v>
      </c>
      <c r="O18" s="88" t="str">
        <f>+'[1]NFL'!$S18</f>
        <v>Miami</v>
      </c>
      <c r="P18" s="77" t="str">
        <f>+'[1]NFL'!$U18</f>
        <v>W</v>
      </c>
      <c r="Q18" s="99">
        <f>+'[1]NFL'!$Z18</f>
        <v>0</v>
      </c>
      <c r="R18" s="38" t="str">
        <f t="shared" si="0"/>
        <v>O</v>
      </c>
      <c r="S18" s="99">
        <f t="shared" si="1"/>
        <v>0</v>
      </c>
      <c r="T18" s="93" t="str">
        <f>+'[1]NFL'!$AR18</f>
        <v>New England</v>
      </c>
      <c r="U18" s="59">
        <f>+'[1]NFL'!$AS18</f>
        <v>0</v>
      </c>
      <c r="V18" s="58">
        <f>+'[1]NFL'!$AT18</f>
        <v>0</v>
      </c>
      <c r="W18" s="58">
        <f>+'[1]NFL'!AU18</f>
        <v>0</v>
      </c>
      <c r="X18" s="59">
        <f>+'[1]NFL'!$AV18</f>
        <v>0</v>
      </c>
      <c r="Y18" s="58">
        <f>+'[1]NFL'!$AW18</f>
        <v>0</v>
      </c>
      <c r="Z18" s="58">
        <f>+'[1]NFL'!AX18</f>
        <v>0</v>
      </c>
      <c r="AA18" s="70">
        <f>+'[1]NFL'!$AY18</f>
        <v>6</v>
      </c>
      <c r="AB18" s="38">
        <f>+'[1]NFL'!$AZ18</f>
        <v>6</v>
      </c>
      <c r="AC18" s="62">
        <f>+'[1]NFL'!$BA18</f>
        <v>0</v>
      </c>
      <c r="AD18" s="59" t="str">
        <f>+'[1]NFL'!$BB18</f>
        <v>Miami</v>
      </c>
      <c r="AE18" s="58">
        <f>+'[1]NFL'!$BC18</f>
        <v>0</v>
      </c>
      <c r="AF18" s="58">
        <f>+'[1]NFL'!$BD18</f>
        <v>0</v>
      </c>
      <c r="AG18" s="58">
        <f>+'[1]NFL'!BE18</f>
        <v>0</v>
      </c>
      <c r="AH18" s="59">
        <f>+'[1]NFL'!$BF18</f>
        <v>0</v>
      </c>
      <c r="AI18" s="58">
        <f>+'[1]NFL'!$BG18</f>
        <v>0</v>
      </c>
      <c r="AJ18" s="58">
        <f>+'[1]NFL'!BH18</f>
        <v>0</v>
      </c>
      <c r="AK18" s="59">
        <f>+'[1]NFL'!$BI18</f>
        <v>29.53</v>
      </c>
      <c r="AL18" s="61">
        <f>+'[1]NFL'!$BJ18</f>
        <v>20.06</v>
      </c>
    </row>
    <row r="19" spans="1:38" ht="12.75">
      <c r="A19" s="26">
        <f>+'[1]NFL'!$A19</f>
        <v>1</v>
      </c>
      <c r="B19" s="10">
        <f>+'[1]NFL'!$B19</f>
        <v>40798</v>
      </c>
      <c r="C19" s="82" t="str">
        <f>+'[1]NFL'!$C19</f>
        <v>Denver</v>
      </c>
      <c r="D19" s="82" t="str">
        <f>+'[1]NFL'!$D19</f>
        <v>Oakland</v>
      </c>
      <c r="E19" s="22">
        <f>+'[1]NFL'!$E19</f>
        <v>3</v>
      </c>
      <c r="F19" s="2">
        <f>+'[1]NFL'!$F19</f>
        <v>40</v>
      </c>
      <c r="G19" s="46" t="str">
        <f>+'[1]NFL'!$G19</f>
        <v>Oakland</v>
      </c>
      <c r="H19" s="48" t="str">
        <f>+'[1]NFL'!$H19</f>
        <v>Denver</v>
      </c>
      <c r="I19" s="84" t="str">
        <f>+'[1]NFL'!$J19</f>
        <v>Oakland</v>
      </c>
      <c r="J19" s="64" t="str">
        <f>+'[1]NFL'!$N19</f>
        <v>Oakland</v>
      </c>
      <c r="K19" s="115">
        <f>+'[1]NFL'!$O19</f>
        <v>23</v>
      </c>
      <c r="L19" s="60" t="str">
        <f>+'[1]NFL'!$P19</f>
        <v>Denver</v>
      </c>
      <c r="M19" s="118">
        <f>+'[1]NFL'!$Q19</f>
        <v>20</v>
      </c>
      <c r="N19" s="64" t="str">
        <f>+'[1]NFL'!$R19</f>
        <v>Oakland</v>
      </c>
      <c r="O19" s="88" t="str">
        <f>+'[1]NFL'!$S19</f>
        <v>Denver</v>
      </c>
      <c r="P19" s="77" t="str">
        <f>+'[1]NFL'!$U19</f>
        <v>W</v>
      </c>
      <c r="Q19" s="99">
        <f>+'[1]NFL'!$Z19</f>
        <v>0</v>
      </c>
      <c r="R19" s="38" t="str">
        <f t="shared" si="0"/>
        <v>O</v>
      </c>
      <c r="S19" s="99">
        <f t="shared" si="1"/>
        <v>0</v>
      </c>
      <c r="T19" s="93" t="str">
        <f>+'[1]NFL'!$AR19</f>
        <v>Oakland</v>
      </c>
      <c r="U19" s="59">
        <f>+'[1]NFL'!$AS19</f>
        <v>0</v>
      </c>
      <c r="V19" s="58">
        <f>+'[1]NFL'!$AT19</f>
        <v>0</v>
      </c>
      <c r="W19" s="58">
        <f>+'[1]NFL'!AU19</f>
        <v>0</v>
      </c>
      <c r="X19" s="59">
        <f>+'[1]NFL'!$AV19</f>
        <v>0</v>
      </c>
      <c r="Y19" s="58">
        <f>+'[1]NFL'!$AW19</f>
        <v>0</v>
      </c>
      <c r="Z19" s="58">
        <f>+'[1]NFL'!AX19</f>
        <v>0</v>
      </c>
      <c r="AA19" s="70">
        <f>+'[1]NFL'!$AY19</f>
        <v>8</v>
      </c>
      <c r="AB19" s="38">
        <f>+'[1]NFL'!$AZ19</f>
        <v>4</v>
      </c>
      <c r="AC19" s="62">
        <f>+'[1]NFL'!$BA19</f>
        <v>0</v>
      </c>
      <c r="AD19" s="59" t="str">
        <f>+'[1]NFL'!$BB19</f>
        <v>Denver</v>
      </c>
      <c r="AE19" s="58">
        <f>+'[1]NFL'!$BC19</f>
        <v>0</v>
      </c>
      <c r="AF19" s="58">
        <f>+'[1]NFL'!$BD19</f>
        <v>0</v>
      </c>
      <c r="AG19" s="58">
        <f>+'[1]NFL'!BE19</f>
        <v>0</v>
      </c>
      <c r="AH19" s="59">
        <f>+'[1]NFL'!$BF19</f>
        <v>0</v>
      </c>
      <c r="AI19" s="58">
        <f>+'[1]NFL'!$BG19</f>
        <v>0</v>
      </c>
      <c r="AJ19" s="58">
        <f>+'[1]NFL'!BH19</f>
        <v>0</v>
      </c>
      <c r="AK19" s="59">
        <f>+'[1]NFL'!$BI19</f>
        <v>15.35</v>
      </c>
      <c r="AL19" s="61">
        <f>+'[1]NFL'!$BJ19</f>
        <v>15.92</v>
      </c>
    </row>
    <row r="20" spans="1:18" ht="12.75">
      <c r="A20" s="26">
        <v>1</v>
      </c>
      <c r="B20" s="10"/>
      <c r="F20" s="7"/>
      <c r="G20" s="31"/>
      <c r="H20" s="17"/>
      <c r="I20" s="65"/>
      <c r="Q20" s="110"/>
      <c r="R20" s="20"/>
    </row>
    <row r="21" spans="1:19" ht="12.75">
      <c r="A21" s="26">
        <v>1</v>
      </c>
      <c r="F21" s="7"/>
      <c r="G21" s="31"/>
      <c r="H21" s="17"/>
      <c r="I21" s="65"/>
      <c r="M21" s="119"/>
      <c r="N21" s="47"/>
      <c r="P21" s="79"/>
      <c r="Q21" s="110"/>
      <c r="R21" s="13"/>
      <c r="S21" s="111"/>
    </row>
    <row r="22" spans="1:19" ht="12.75">
      <c r="A22" s="26">
        <v>1</v>
      </c>
      <c r="F22" s="7"/>
      <c r="G22" s="31"/>
      <c r="H22" s="17"/>
      <c r="I22" s="65"/>
      <c r="M22" s="119"/>
      <c r="N22" s="47"/>
      <c r="P22" s="79"/>
      <c r="Q22" s="110"/>
      <c r="R22" s="13"/>
      <c r="S22" s="111"/>
    </row>
    <row r="23" spans="6:9" ht="12.75">
      <c r="F23" s="7"/>
      <c r="G23" s="31"/>
      <c r="H23" s="17"/>
      <c r="I23" s="65"/>
    </row>
    <row r="24" spans="1:38" ht="12.75">
      <c r="A24" s="26">
        <f>+'[1]NFL'!$A24</f>
        <v>2</v>
      </c>
      <c r="B24" s="10">
        <f>+'[1]NFL'!$B24</f>
        <v>40804</v>
      </c>
      <c r="C24" s="82" t="str">
        <f>+'[1]NFL'!$C24</f>
        <v>Detroit</v>
      </c>
      <c r="D24" s="82" t="str">
        <f>+'[1]NFL'!$D24</f>
        <v>Kansas City</v>
      </c>
      <c r="E24" s="22">
        <f>+'[1]NFL'!$E24</f>
        <v>7.5</v>
      </c>
      <c r="F24" s="2">
        <f>+'[1]NFL'!$F24</f>
        <v>45</v>
      </c>
      <c r="G24" s="46" t="str">
        <f>+'[1]NFL'!$G24</f>
        <v>Kansas City</v>
      </c>
      <c r="H24" s="48" t="str">
        <f>+'[1]NFL'!$H24</f>
        <v>Detroit</v>
      </c>
      <c r="I24" s="84" t="str">
        <f>+'[1]NFL'!$J24</f>
        <v>Detroit</v>
      </c>
      <c r="J24" s="64" t="str">
        <f>+'[1]NFL'!$N24</f>
        <v>Detroit</v>
      </c>
      <c r="K24" s="115">
        <f>+'[1]NFL'!$O24</f>
        <v>48</v>
      </c>
      <c r="L24" s="60" t="str">
        <f>+'[1]NFL'!$P24</f>
        <v>Kansas City</v>
      </c>
      <c r="M24" s="118">
        <f>+'[1]NFL'!$Q24</f>
        <v>3</v>
      </c>
      <c r="N24" s="64" t="str">
        <f>+'[1]NFL'!$R24</f>
        <v>Detroit</v>
      </c>
      <c r="O24" s="88" t="str">
        <f>+'[1]NFL'!$S24</f>
        <v>Kansas City</v>
      </c>
      <c r="P24" s="77" t="str">
        <f>+'[1]NFL'!$U24</f>
        <v>W</v>
      </c>
      <c r="Q24" s="99">
        <f>+'[1]NFL'!$Z24</f>
        <v>0</v>
      </c>
      <c r="R24" s="38" t="str">
        <f aca="true" t="shared" si="2" ref="R24:R39">IF((K24+M24)=F24,"T",IF(K24+M24&gt;F24,"O","U"))</f>
        <v>O</v>
      </c>
      <c r="S24" s="99">
        <f aca="true" t="shared" si="3" ref="S24:S39">IF($R24=Q24,"W",IF(Q24=0,0,"L"))</f>
        <v>0</v>
      </c>
      <c r="T24" s="93" t="str">
        <f>+'[1]NFL'!AR24</f>
        <v>Kansas City</v>
      </c>
      <c r="U24" s="59">
        <f>+'[1]NFL'!$AS24</f>
        <v>0</v>
      </c>
      <c r="V24" s="58">
        <f>+'[1]NFL'!AT24</f>
        <v>0</v>
      </c>
      <c r="W24" s="58">
        <f>+'[1]NFL'!AU24</f>
        <v>0</v>
      </c>
      <c r="X24" s="59">
        <f>+'[1]NFL'!$AV24</f>
        <v>0</v>
      </c>
      <c r="Y24" s="58">
        <f>+'[1]NFL'!AW24</f>
        <v>1</v>
      </c>
      <c r="Z24" s="58">
        <f>+'[1]NFL'!AX24</f>
        <v>0</v>
      </c>
      <c r="AA24" s="70">
        <f>+'[1]NFL'!$AY24</f>
        <v>1</v>
      </c>
      <c r="AB24" s="38">
        <f>+'[1]NFL'!$AZ24</f>
        <v>0</v>
      </c>
      <c r="AC24" s="62">
        <f>+'[1]NFL'!$BA24</f>
        <v>0</v>
      </c>
      <c r="AD24" s="59" t="str">
        <f>+'[1]NFL'!$BB24</f>
        <v>Detroit</v>
      </c>
      <c r="AE24" s="58">
        <f>+'[1]NFL'!$BC24</f>
        <v>0</v>
      </c>
      <c r="AF24" s="58">
        <f>+'[1]NFL'!BD24</f>
        <v>0</v>
      </c>
      <c r="AG24" s="58">
        <f>+'[1]NFL'!BE24</f>
        <v>0</v>
      </c>
      <c r="AH24" s="59">
        <f>+'[1]NFL'!$BF24</f>
        <v>1</v>
      </c>
      <c r="AI24" s="58">
        <f>+'[1]NFL'!BG24</f>
        <v>0</v>
      </c>
      <c r="AJ24" s="58">
        <f>+'[1]NFL'!BH24</f>
        <v>0</v>
      </c>
      <c r="AK24" s="59">
        <f>+'[1]NFL'!$BI24</f>
        <v>13.29</v>
      </c>
      <c r="AL24" s="61">
        <f>+'[1]NFL'!$BJ24</f>
        <v>16.66</v>
      </c>
    </row>
    <row r="25" spans="1:38" ht="12.75">
      <c r="A25" s="26">
        <f>+'[1]NFL'!$A25</f>
        <v>2</v>
      </c>
      <c r="B25" s="10">
        <f>+'[1]NFL'!$B25</f>
        <v>40804</v>
      </c>
      <c r="C25" s="82" t="str">
        <f>+'[1]NFL'!$C25</f>
        <v>Buffalo</v>
      </c>
      <c r="D25" s="82" t="str">
        <f>+'[1]NFL'!$D25</f>
        <v>Oakland</v>
      </c>
      <c r="E25" s="22">
        <f>+'[1]NFL'!$E25</f>
        <v>3</v>
      </c>
      <c r="F25" s="2">
        <f>+'[1]NFL'!$F25</f>
        <v>42.5</v>
      </c>
      <c r="G25" s="46" t="str">
        <f>+'[1]NFL'!$G25</f>
        <v>Oakland</v>
      </c>
      <c r="H25" s="48" t="str">
        <f>+'[1]NFL'!$H25</f>
        <v>Buffalo</v>
      </c>
      <c r="I25" s="84" t="str">
        <f>+'[1]NFL'!$J25</f>
        <v>Buffalo</v>
      </c>
      <c r="J25" s="64" t="str">
        <f>+'[1]NFL'!$N25</f>
        <v>Buffalo</v>
      </c>
      <c r="K25" s="115">
        <f>+'[1]NFL'!$O25</f>
        <v>38</v>
      </c>
      <c r="L25" s="60" t="str">
        <f>+'[1]NFL'!$P25</f>
        <v>Oakland</v>
      </c>
      <c r="M25" s="118">
        <f>+'[1]NFL'!$Q25</f>
        <v>35</v>
      </c>
      <c r="N25" s="64" t="str">
        <f>+'[1]NFL'!$R25</f>
        <v>Oakland</v>
      </c>
      <c r="O25" s="88" t="str">
        <f>+'[1]NFL'!$S25</f>
        <v>Buffalo</v>
      </c>
      <c r="P25" s="77" t="str">
        <f>+'[1]NFL'!$U25</f>
        <v>T</v>
      </c>
      <c r="Q25" s="99">
        <f>+'[1]NFL'!$Z25</f>
        <v>0</v>
      </c>
      <c r="R25" s="38" t="str">
        <f t="shared" si="2"/>
        <v>O</v>
      </c>
      <c r="S25" s="99">
        <f t="shared" si="3"/>
        <v>0</v>
      </c>
      <c r="T25" s="93" t="str">
        <f>+'[1]NFL'!$AR25</f>
        <v>Oakland</v>
      </c>
      <c r="U25" s="59">
        <f>+'[1]NFL'!$AS25</f>
        <v>1</v>
      </c>
      <c r="V25" s="58">
        <f>+'[1]NFL'!AT25</f>
        <v>0</v>
      </c>
      <c r="W25" s="58">
        <f>+'[1]NFL'!AU25</f>
        <v>0</v>
      </c>
      <c r="X25" s="59">
        <f>+'[1]NFL'!$AV25</f>
        <v>1</v>
      </c>
      <c r="Y25" s="58">
        <f>+'[1]NFL'!AW25</f>
        <v>0</v>
      </c>
      <c r="Z25" s="58">
        <f>+'[1]NFL'!AX25</f>
        <v>0</v>
      </c>
      <c r="AA25" s="70">
        <f>+'[1]NFL'!$AY25</f>
        <v>2</v>
      </c>
      <c r="AB25" s="38">
        <f>+'[1]NFL'!$AZ25</f>
        <v>0</v>
      </c>
      <c r="AC25" s="62">
        <f>+'[1]NFL'!$BA25</f>
        <v>0</v>
      </c>
      <c r="AD25" s="59" t="str">
        <f>+'[1]NFL'!$BB25</f>
        <v>Buffalo</v>
      </c>
      <c r="AE25" s="58">
        <f>+'[1]NFL'!$BC25</f>
        <v>0</v>
      </c>
      <c r="AF25" s="58">
        <f>+'[1]NFL'!BD25</f>
        <v>0</v>
      </c>
      <c r="AG25" s="58">
        <f>+'[1]NFL'!BE25</f>
        <v>0</v>
      </c>
      <c r="AH25" s="59">
        <f>+'[1]NFL'!$BF25</f>
        <v>1</v>
      </c>
      <c r="AI25" s="58">
        <f>+'[1]NFL'!BG25</f>
        <v>0</v>
      </c>
      <c r="AJ25" s="58">
        <f>+'[1]NFL'!BH25</f>
        <v>0</v>
      </c>
      <c r="AK25" s="59">
        <f>+'[1]NFL'!$BI25</f>
        <v>16.77</v>
      </c>
      <c r="AL25" s="61">
        <f>+'[1]NFL'!$BJ25</f>
        <v>19.28</v>
      </c>
    </row>
    <row r="26" spans="1:38" ht="12.75">
      <c r="A26" s="26">
        <f>+'[1]NFL'!$A26</f>
        <v>2</v>
      </c>
      <c r="B26" s="10">
        <f>+'[1]NFL'!$B26</f>
        <v>40804</v>
      </c>
      <c r="C26" s="82" t="str">
        <f>+'[1]NFL'!$C26</f>
        <v>Minnesota</v>
      </c>
      <c r="D26" s="82" t="str">
        <f>+'[1]NFL'!$D26</f>
        <v>Tampa Bay</v>
      </c>
      <c r="E26" s="22">
        <f>+'[1]NFL'!$E26</f>
        <v>3</v>
      </c>
      <c r="F26" s="2">
        <f>+'[1]NFL'!$F26</f>
        <v>41.5</v>
      </c>
      <c r="G26" s="46" t="str">
        <f>+'[1]NFL'!$G26</f>
        <v>Tampa Bay</v>
      </c>
      <c r="H26" s="48" t="str">
        <f>+'[1]NFL'!$H26</f>
        <v>Minnesota</v>
      </c>
      <c r="I26" s="84" t="str">
        <f>+'[1]NFL'!$J26</f>
        <v>Tampa Bay</v>
      </c>
      <c r="J26" s="64" t="str">
        <f>+'[1]NFL'!$N26</f>
        <v>Tampa Bay</v>
      </c>
      <c r="K26" s="115">
        <f>+'[1]NFL'!$O26</f>
        <v>24</v>
      </c>
      <c r="L26" s="60" t="str">
        <f>+'[1]NFL'!$P26</f>
        <v>Minnesota</v>
      </c>
      <c r="M26" s="118">
        <f>+'[1]NFL'!$Q26</f>
        <v>20</v>
      </c>
      <c r="N26" s="64" t="str">
        <f>+'[1]NFL'!$R26</f>
        <v>Tampa Bay</v>
      </c>
      <c r="O26" s="88" t="str">
        <f>+'[1]NFL'!$S26</f>
        <v>Minnesota</v>
      </c>
      <c r="P26" s="77" t="str">
        <f>+'[1]NFL'!$U26</f>
        <v>W</v>
      </c>
      <c r="Q26" s="99">
        <f>+'[1]NFL'!$Z26</f>
        <v>0</v>
      </c>
      <c r="R26" s="38" t="str">
        <f t="shared" si="2"/>
        <v>O</v>
      </c>
      <c r="S26" s="99">
        <f t="shared" si="3"/>
        <v>0</v>
      </c>
      <c r="T26" s="93" t="str">
        <f>+'[1]NFL'!$AR26</f>
        <v>Tampa Bay</v>
      </c>
      <c r="U26" s="59">
        <f>+'[1]NFL'!$AS26</f>
        <v>0</v>
      </c>
      <c r="V26" s="58">
        <f>+'[1]NFL'!AT26</f>
        <v>0</v>
      </c>
      <c r="W26" s="58">
        <f>+'[1]NFL'!AU26</f>
        <v>0</v>
      </c>
      <c r="X26" s="59">
        <f>+'[1]NFL'!$AV26</f>
        <v>0</v>
      </c>
      <c r="Y26" s="58">
        <f>+'[1]NFL'!AW26</f>
        <v>1</v>
      </c>
      <c r="Z26" s="58">
        <f>+'[1]NFL'!AX26</f>
        <v>0</v>
      </c>
      <c r="AA26" s="70">
        <f>+'[1]NFL'!$AY26</f>
        <v>2</v>
      </c>
      <c r="AB26" s="38">
        <f>+'[1]NFL'!$AZ26</f>
        <v>0</v>
      </c>
      <c r="AC26" s="62">
        <f>+'[1]NFL'!$BA26</f>
        <v>0</v>
      </c>
      <c r="AD26" s="59" t="str">
        <f>+'[1]NFL'!$BB26</f>
        <v>Minnesota</v>
      </c>
      <c r="AE26" s="58">
        <f>+'[1]NFL'!$BC26</f>
        <v>0</v>
      </c>
      <c r="AF26" s="58">
        <f>+'[1]NFL'!BD26</f>
        <v>0</v>
      </c>
      <c r="AG26" s="58">
        <f>+'[1]NFL'!BE26</f>
        <v>0</v>
      </c>
      <c r="AH26" s="59">
        <f>+'[1]NFL'!$BF26</f>
        <v>1</v>
      </c>
      <c r="AI26" s="58">
        <f>+'[1]NFL'!BG26</f>
        <v>0</v>
      </c>
      <c r="AJ26" s="58">
        <f>+'[1]NFL'!BH26</f>
        <v>0</v>
      </c>
      <c r="AK26" s="59">
        <f>+'[1]NFL'!$BI26</f>
        <v>16.67</v>
      </c>
      <c r="AL26" s="61">
        <f>+'[1]NFL'!$BJ26</f>
        <v>21.06</v>
      </c>
    </row>
    <row r="27" spans="1:38" ht="12.75">
      <c r="A27" s="26">
        <f>+'[1]NFL'!$A27</f>
        <v>2</v>
      </c>
      <c r="B27" s="10">
        <f>+'[1]NFL'!$B27</f>
        <v>40804</v>
      </c>
      <c r="C27" s="82" t="str">
        <f>+'[1]NFL'!$C27</f>
        <v>New Orleans</v>
      </c>
      <c r="D27" s="82" t="str">
        <f>+'[1]NFL'!$D27</f>
        <v>Chicago</v>
      </c>
      <c r="E27" s="22">
        <f>+'[1]NFL'!$E27</f>
        <v>6.5</v>
      </c>
      <c r="F27" s="2">
        <f>+'[1]NFL'!$F27</f>
        <v>47.5</v>
      </c>
      <c r="G27" s="46" t="str">
        <f>+'[1]NFL'!$G27</f>
        <v>Chicago</v>
      </c>
      <c r="H27" s="48" t="str">
        <f>+'[1]NFL'!$H27</f>
        <v>New Orleans</v>
      </c>
      <c r="I27" s="84" t="str">
        <f>+'[1]NFL'!$J27</f>
        <v>New Orleans</v>
      </c>
      <c r="J27" s="64" t="str">
        <f>+'[1]NFL'!$N27</f>
        <v>New Orleans</v>
      </c>
      <c r="K27" s="115">
        <f>+'[1]NFL'!$O27</f>
        <v>30</v>
      </c>
      <c r="L27" s="60" t="str">
        <f>+'[1]NFL'!$P27</f>
        <v>Chicago</v>
      </c>
      <c r="M27" s="118">
        <f>+'[1]NFL'!$Q27</f>
        <v>13</v>
      </c>
      <c r="N27" s="64" t="str">
        <f>+'[1]NFL'!$R27</f>
        <v>New Orleans</v>
      </c>
      <c r="O27" s="88" t="str">
        <f>+'[1]NFL'!$S27</f>
        <v>Chicago</v>
      </c>
      <c r="P27" s="77" t="str">
        <f>+'[1]NFL'!$U27</f>
        <v>W</v>
      </c>
      <c r="Q27" s="99">
        <f>+'[1]NFL'!$Z27</f>
        <v>0</v>
      </c>
      <c r="R27" s="38" t="str">
        <f t="shared" si="2"/>
        <v>U</v>
      </c>
      <c r="S27" s="99">
        <f t="shared" si="3"/>
        <v>0</v>
      </c>
      <c r="T27" s="93" t="str">
        <f>+'[1]NFL'!$AR27</f>
        <v>Chicago</v>
      </c>
      <c r="U27" s="59">
        <f>+'[1]NFL'!$AS27</f>
        <v>0</v>
      </c>
      <c r="V27" s="58">
        <f>+'[1]NFL'!AT27</f>
        <v>0</v>
      </c>
      <c r="W27" s="58">
        <f>+'[1]NFL'!AU27</f>
        <v>0</v>
      </c>
      <c r="X27" s="59">
        <f>+'[1]NFL'!$AV27</f>
        <v>1</v>
      </c>
      <c r="Y27" s="58">
        <f>+'[1]NFL'!AW27</f>
        <v>0</v>
      </c>
      <c r="Z27" s="58">
        <f>+'[1]NFL'!AX27</f>
        <v>0</v>
      </c>
      <c r="AA27" s="70">
        <f>+'[1]NFL'!$AY27</f>
        <v>1</v>
      </c>
      <c r="AB27" s="38">
        <f>+'[1]NFL'!$AZ27</f>
        <v>0</v>
      </c>
      <c r="AC27" s="62">
        <f>+'[1]NFL'!$BA27</f>
        <v>2</v>
      </c>
      <c r="AD27" s="59" t="str">
        <f>+'[1]NFL'!$BB27</f>
        <v>New Orleans</v>
      </c>
      <c r="AE27" s="58">
        <f>+'[1]NFL'!$BC27</f>
        <v>0</v>
      </c>
      <c r="AF27" s="58">
        <f>+'[1]NFL'!BD27</f>
        <v>0</v>
      </c>
      <c r="AG27" s="58">
        <f>+'[1]NFL'!BE27</f>
        <v>0</v>
      </c>
      <c r="AH27" s="59">
        <f>+'[1]NFL'!$BF27</f>
        <v>0</v>
      </c>
      <c r="AI27" s="58">
        <f>+'[1]NFL'!BG27</f>
        <v>1</v>
      </c>
      <c r="AJ27" s="58">
        <f>+'[1]NFL'!BH27</f>
        <v>0</v>
      </c>
      <c r="AK27" s="59">
        <f>+'[1]NFL'!$BI27</f>
        <v>23.48</v>
      </c>
      <c r="AL27" s="61">
        <f>+'[1]NFL'!$BJ27</f>
        <v>23.24</v>
      </c>
    </row>
    <row r="28" spans="1:38" ht="12.75">
      <c r="A28" s="26">
        <f>+'[1]NFL'!$A28</f>
        <v>2</v>
      </c>
      <c r="B28" s="10">
        <f>+'[1]NFL'!$B28</f>
        <v>40804</v>
      </c>
      <c r="C28" s="82" t="str">
        <f>+'[1]NFL'!$C28</f>
        <v>Baltimore</v>
      </c>
      <c r="D28" s="82" t="str">
        <f>+'[1]NFL'!$D28</f>
        <v>Tennessee</v>
      </c>
      <c r="E28" s="22">
        <f>+'[1]NFL'!$E28</f>
        <v>5.5</v>
      </c>
      <c r="F28" s="2">
        <f>+'[1]NFL'!$F28</f>
        <v>38</v>
      </c>
      <c r="G28" s="46" t="str">
        <f>+'[1]NFL'!$G28</f>
        <v>Baltimore</v>
      </c>
      <c r="H28" s="48" t="str">
        <f>+'[1]NFL'!$H28</f>
        <v>Tennessee</v>
      </c>
      <c r="I28" s="84" t="str">
        <f>+'[1]NFL'!$J28</f>
        <v>Baltimore</v>
      </c>
      <c r="J28" s="64" t="str">
        <f>+'[1]NFL'!$N28</f>
        <v>Tennessee</v>
      </c>
      <c r="K28" s="115">
        <f>+'[1]NFL'!$O28</f>
        <v>26</v>
      </c>
      <c r="L28" s="60" t="str">
        <f>+'[1]NFL'!$P28</f>
        <v>Baltimore</v>
      </c>
      <c r="M28" s="118">
        <f>+'[1]NFL'!$Q28</f>
        <v>13</v>
      </c>
      <c r="N28" s="64" t="str">
        <f>+'[1]NFL'!$R28</f>
        <v>Tennessee</v>
      </c>
      <c r="O28" s="88" t="str">
        <f>+'[1]NFL'!$S28</f>
        <v>Baltimore</v>
      </c>
      <c r="P28" s="77" t="str">
        <f>+'[1]NFL'!$U28</f>
        <v>L</v>
      </c>
      <c r="Q28" s="99">
        <f>+'[1]NFL'!$Z28</f>
        <v>0</v>
      </c>
      <c r="R28" s="38" t="str">
        <f t="shared" si="2"/>
        <v>O</v>
      </c>
      <c r="S28" s="99">
        <f t="shared" si="3"/>
        <v>0</v>
      </c>
      <c r="T28" s="93" t="str">
        <f>+'[1]NFL'!$AR28</f>
        <v>Baltimore</v>
      </c>
      <c r="U28" s="59">
        <f>+'[1]NFL'!$AS28</f>
        <v>0</v>
      </c>
      <c r="V28" s="58">
        <f>+'[1]NFL'!AT28</f>
        <v>0</v>
      </c>
      <c r="W28" s="58">
        <f>+'[1]NFL'!AU28</f>
        <v>0</v>
      </c>
      <c r="X28" s="59">
        <f>+'[1]NFL'!$AV28</f>
        <v>1</v>
      </c>
      <c r="Y28" s="58">
        <f>+'[1]NFL'!AW28</f>
        <v>0</v>
      </c>
      <c r="Z28" s="58">
        <f>+'[1]NFL'!AX28</f>
        <v>0</v>
      </c>
      <c r="AA28" s="70">
        <f>+'[1]NFL'!$AY28</f>
        <v>0</v>
      </c>
      <c r="AB28" s="38">
        <f>+'[1]NFL'!$AZ28</f>
        <v>3</v>
      </c>
      <c r="AC28" s="62">
        <f>+'[1]NFL'!$BA28</f>
        <v>0</v>
      </c>
      <c r="AD28" s="59" t="str">
        <f>+'[1]NFL'!$BB28</f>
        <v>Tennessee</v>
      </c>
      <c r="AE28" s="58">
        <f>+'[1]NFL'!$BC28</f>
        <v>0</v>
      </c>
      <c r="AF28" s="58">
        <f>+'[1]NFL'!BD28</f>
        <v>0</v>
      </c>
      <c r="AG28" s="58">
        <f>+'[1]NFL'!BE28</f>
        <v>0</v>
      </c>
      <c r="AH28" s="59">
        <f>+'[1]NFL'!$BF28</f>
        <v>0</v>
      </c>
      <c r="AI28" s="58">
        <f>+'[1]NFL'!BG28</f>
        <v>1</v>
      </c>
      <c r="AJ28" s="58">
        <f>+'[1]NFL'!BH28</f>
        <v>0</v>
      </c>
      <c r="AK28" s="59">
        <f>+'[1]NFL'!$BI28</f>
        <v>27.91</v>
      </c>
      <c r="AL28" s="61">
        <f>+'[1]NFL'!$BJ28</f>
        <v>19.24</v>
      </c>
    </row>
    <row r="29" spans="1:38" ht="12.75">
      <c r="A29" s="26">
        <f>+'[1]NFL'!$A29</f>
        <v>2</v>
      </c>
      <c r="B29" s="10">
        <f>+'[1]NFL'!$B29</f>
        <v>40804</v>
      </c>
      <c r="C29" s="82" t="str">
        <f>+'[1]NFL'!$C29</f>
        <v>Cleveland</v>
      </c>
      <c r="D29" s="82" t="str">
        <f>+'[1]NFL'!$D29</f>
        <v>Indianapolis</v>
      </c>
      <c r="E29" s="22">
        <f>+'[1]NFL'!$E29</f>
        <v>1.5</v>
      </c>
      <c r="F29" s="2">
        <f>+'[1]NFL'!$F29</f>
        <v>40</v>
      </c>
      <c r="G29" s="46" t="str">
        <f>+'[1]NFL'!$G29</f>
        <v>Cleveland</v>
      </c>
      <c r="H29" s="48" t="str">
        <f>+'[1]NFL'!$H29</f>
        <v>Indianapolis</v>
      </c>
      <c r="I29" s="84" t="str">
        <f>+'[1]NFL'!$J29</f>
        <v>Cleveland</v>
      </c>
      <c r="J29" s="64" t="str">
        <f>+'[1]NFL'!$N29</f>
        <v>Cleveland</v>
      </c>
      <c r="K29" s="115">
        <f>+'[1]NFL'!$O29</f>
        <v>27</v>
      </c>
      <c r="L29" s="60" t="str">
        <f>+'[1]NFL'!$P29</f>
        <v>Indianapolis</v>
      </c>
      <c r="M29" s="118">
        <f>+'[1]NFL'!$Q29</f>
        <v>19</v>
      </c>
      <c r="N29" s="64" t="str">
        <f>+'[1]NFL'!$R29</f>
        <v>Cleveland</v>
      </c>
      <c r="O29" s="88" t="str">
        <f>+'[1]NFL'!$S29</f>
        <v>Indianapolis</v>
      </c>
      <c r="P29" s="77" t="str">
        <f>+'[1]NFL'!$U29</f>
        <v>W</v>
      </c>
      <c r="Q29" s="99">
        <f>+'[1]NFL'!$Z29</f>
        <v>0</v>
      </c>
      <c r="R29" s="38" t="str">
        <f t="shared" si="2"/>
        <v>O</v>
      </c>
      <c r="S29" s="99">
        <f t="shared" si="3"/>
        <v>0</v>
      </c>
      <c r="T29" s="93" t="str">
        <f>+'[1]NFL'!$AR29</f>
        <v>Cleveland</v>
      </c>
      <c r="U29" s="59">
        <f>+'[1]NFL'!$AS29</f>
        <v>0</v>
      </c>
      <c r="V29" s="58">
        <f>+'[1]NFL'!AT29</f>
        <v>0</v>
      </c>
      <c r="W29" s="58">
        <f>+'[1]NFL'!AU29</f>
        <v>0</v>
      </c>
      <c r="X29" s="59">
        <f>+'[1]NFL'!$AV29</f>
        <v>0</v>
      </c>
      <c r="Y29" s="58">
        <f>+'[1]NFL'!AW29</f>
        <v>1</v>
      </c>
      <c r="Z29" s="58">
        <f>+'[1]NFL'!AX29</f>
        <v>0</v>
      </c>
      <c r="AA29" s="70">
        <f>+'[1]NFL'!$AY29</f>
        <v>1</v>
      </c>
      <c r="AB29" s="38">
        <f>+'[1]NFL'!$AZ29</f>
        <v>0</v>
      </c>
      <c r="AC29" s="62">
        <f>+'[1]NFL'!$BA29</f>
        <v>1</v>
      </c>
      <c r="AD29" s="59" t="str">
        <f>+'[1]NFL'!$BB29</f>
        <v>Indianapolis</v>
      </c>
      <c r="AE29" s="58">
        <f>+'[1]NFL'!$BC29</f>
        <v>0</v>
      </c>
      <c r="AF29" s="58">
        <f>+'[1]NFL'!BD29</f>
        <v>0</v>
      </c>
      <c r="AG29" s="58">
        <f>+'[1]NFL'!BE29</f>
        <v>0</v>
      </c>
      <c r="AH29" s="59">
        <f>+'[1]NFL'!$BF29</f>
        <v>0</v>
      </c>
      <c r="AI29" s="58">
        <f>+'[1]NFL'!BG29</f>
        <v>1</v>
      </c>
      <c r="AJ29" s="58">
        <f>+'[1]NFL'!BH29</f>
        <v>0</v>
      </c>
      <c r="AK29" s="59">
        <f>+'[1]NFL'!$BI29</f>
        <v>14.53</v>
      </c>
      <c r="AL29" s="61">
        <f>+'[1]NFL'!$BJ29</f>
        <v>22.72</v>
      </c>
    </row>
    <row r="30" spans="1:38" ht="12.75">
      <c r="A30" s="26">
        <f>+'[1]NFL'!$A30</f>
        <v>2</v>
      </c>
      <c r="B30" s="10">
        <f>+'[1]NFL'!$B30</f>
        <v>40804</v>
      </c>
      <c r="C30" s="82" t="str">
        <f>+'[1]NFL'!$C30</f>
        <v>NY Jets</v>
      </c>
      <c r="D30" s="82" t="str">
        <f>+'[1]NFL'!$D30</f>
        <v>Jacksonville</v>
      </c>
      <c r="E30" s="22">
        <f>+'[1]NFL'!$E30</f>
        <v>8.5</v>
      </c>
      <c r="F30" s="2">
        <f>+'[1]NFL'!$F30</f>
        <v>39.5</v>
      </c>
      <c r="G30" s="46" t="str">
        <f>+'[1]NFL'!$G30</f>
        <v>Jacksonville</v>
      </c>
      <c r="H30" s="48" t="str">
        <f>+'[1]NFL'!$H30</f>
        <v>NY Jets</v>
      </c>
      <c r="I30" s="84" t="str">
        <f>+'[1]NFL'!$J30</f>
        <v>Jacksonville</v>
      </c>
      <c r="J30" s="64" t="str">
        <f>+'[1]NFL'!$N30</f>
        <v>NY Jets</v>
      </c>
      <c r="K30" s="115">
        <f>+'[1]NFL'!$O30</f>
        <v>32</v>
      </c>
      <c r="L30" s="60" t="str">
        <f>+'[1]NFL'!$P30</f>
        <v>Jacksonville</v>
      </c>
      <c r="M30" s="118">
        <f>+'[1]NFL'!$Q30</f>
        <v>3</v>
      </c>
      <c r="N30" s="64" t="str">
        <f>+'[1]NFL'!$R30</f>
        <v>NY Jets</v>
      </c>
      <c r="O30" s="88" t="str">
        <f>+'[1]NFL'!$S30</f>
        <v>Jacksonville</v>
      </c>
      <c r="P30" s="77" t="str">
        <f>+'[1]NFL'!$U30</f>
        <v>L</v>
      </c>
      <c r="Q30" s="99">
        <f>+'[1]NFL'!$Z30</f>
        <v>0</v>
      </c>
      <c r="R30" s="38" t="str">
        <f t="shared" si="2"/>
        <v>U</v>
      </c>
      <c r="S30" s="99">
        <f t="shared" si="3"/>
        <v>0</v>
      </c>
      <c r="T30" s="93" t="str">
        <f>+'[1]NFL'!$AR30</f>
        <v>Jacksonville</v>
      </c>
      <c r="U30" s="59">
        <f>+'[1]NFL'!$AS30</f>
        <v>0</v>
      </c>
      <c r="V30" s="58">
        <f>+'[1]NFL'!AT30</f>
        <v>0</v>
      </c>
      <c r="W30" s="58">
        <f>+'[1]NFL'!AU30</f>
        <v>0</v>
      </c>
      <c r="X30" s="59">
        <f>+'[1]NFL'!$AV30</f>
        <v>1</v>
      </c>
      <c r="Y30" s="58">
        <f>+'[1]NFL'!AW30</f>
        <v>0</v>
      </c>
      <c r="Z30" s="58">
        <f>+'[1]NFL'!AX30</f>
        <v>0</v>
      </c>
      <c r="AA30" s="70">
        <f>+'[1]NFL'!$AY30</f>
        <v>3</v>
      </c>
      <c r="AB30" s="38">
        <f>+'[1]NFL'!$AZ30</f>
        <v>0</v>
      </c>
      <c r="AC30" s="62">
        <f>+'[1]NFL'!$BA30</f>
        <v>0</v>
      </c>
      <c r="AD30" s="59" t="str">
        <f>+'[1]NFL'!$BB30</f>
        <v>NY Jets</v>
      </c>
      <c r="AE30" s="58">
        <f>+'[1]NFL'!$BC30</f>
        <v>0</v>
      </c>
      <c r="AF30" s="58">
        <f>+'[1]NFL'!BD30</f>
        <v>1</v>
      </c>
      <c r="AG30" s="58">
        <f>+'[1]NFL'!BE30</f>
        <v>0</v>
      </c>
      <c r="AH30" s="59">
        <f>+'[1]NFL'!$BF30</f>
        <v>0</v>
      </c>
      <c r="AI30" s="58">
        <f>+'[1]NFL'!BG30</f>
        <v>1</v>
      </c>
      <c r="AJ30" s="58">
        <f>+'[1]NFL'!BH30</f>
        <v>0</v>
      </c>
      <c r="AK30" s="59">
        <f>+'[1]NFL'!$BI30</f>
        <v>18.64</v>
      </c>
      <c r="AL30" s="61">
        <f>+'[1]NFL'!$BJ30</f>
        <v>25.04</v>
      </c>
    </row>
    <row r="31" spans="1:38" ht="12.75">
      <c r="A31" s="26">
        <f>+'[1]NFL'!$A31</f>
        <v>2</v>
      </c>
      <c r="B31" s="10">
        <f>+'[1]NFL'!$B31</f>
        <v>40804</v>
      </c>
      <c r="C31" s="82" t="str">
        <f>+'[1]NFL'!$C31</f>
        <v>Pittsburgh</v>
      </c>
      <c r="D31" s="82" t="str">
        <f>+'[1]NFL'!$D31</f>
        <v>Seattle</v>
      </c>
      <c r="E31" s="22">
        <f>+'[1]NFL'!$E31</f>
        <v>14</v>
      </c>
      <c r="F31" s="2">
        <f>+'[1]NFL'!$F31</f>
        <v>40</v>
      </c>
      <c r="G31" s="46" t="str">
        <f>+'[1]NFL'!$G31</f>
        <v>Seattle</v>
      </c>
      <c r="H31" s="48" t="str">
        <f>+'[1]NFL'!$H31</f>
        <v>Pittsburgh</v>
      </c>
      <c r="I31" s="84" t="str">
        <f>+'[1]NFL'!$J31</f>
        <v>Pittsburgh</v>
      </c>
      <c r="J31" s="64" t="str">
        <f>+'[1]NFL'!$N31</f>
        <v>Pittsburgh</v>
      </c>
      <c r="K31" s="115">
        <f>+'[1]NFL'!$O31</f>
        <v>24</v>
      </c>
      <c r="L31" s="60" t="str">
        <f>+'[1]NFL'!$P31</f>
        <v>Seattle</v>
      </c>
      <c r="M31" s="118">
        <f>+'[1]NFL'!$Q31</f>
        <v>0</v>
      </c>
      <c r="N31" s="64" t="str">
        <f>+'[1]NFL'!$R31</f>
        <v>Pittsburgh</v>
      </c>
      <c r="O31" s="88" t="str">
        <f>+'[1]NFL'!$S31</f>
        <v>Seattle</v>
      </c>
      <c r="P31" s="77" t="str">
        <f>+'[1]NFL'!$U31</f>
        <v>W</v>
      </c>
      <c r="Q31" s="99">
        <f>+'[1]NFL'!$Z31</f>
        <v>0</v>
      </c>
      <c r="R31" s="38" t="str">
        <f t="shared" si="2"/>
        <v>U</v>
      </c>
      <c r="S31" s="99">
        <f t="shared" si="3"/>
        <v>0</v>
      </c>
      <c r="T31" s="93" t="str">
        <f>+'[1]NFL'!$AR31</f>
        <v>Seattle</v>
      </c>
      <c r="U31" s="59">
        <f>+'[1]NFL'!$AS31</f>
        <v>0</v>
      </c>
      <c r="V31" s="58">
        <f>+'[1]NFL'!AT31</f>
        <v>1</v>
      </c>
      <c r="W31" s="58">
        <f>+'[1]NFL'!AU31</f>
        <v>0</v>
      </c>
      <c r="X31" s="59">
        <f>+'[1]NFL'!$AV31</f>
        <v>0</v>
      </c>
      <c r="Y31" s="58">
        <f>+'[1]NFL'!AW31</f>
        <v>1</v>
      </c>
      <c r="Z31" s="58">
        <f>+'[1]NFL'!AX31</f>
        <v>0</v>
      </c>
      <c r="AA31" s="70">
        <f>+'[1]NFL'!$AY31</f>
        <v>0</v>
      </c>
      <c r="AB31" s="38">
        <f>+'[1]NFL'!$AZ31</f>
        <v>1</v>
      </c>
      <c r="AC31" s="62">
        <f>+'[1]NFL'!$BA31</f>
        <v>0</v>
      </c>
      <c r="AD31" s="59" t="str">
        <f>+'[1]NFL'!$BB31</f>
        <v>Pittsburgh</v>
      </c>
      <c r="AE31" s="58">
        <f>+'[1]NFL'!$BC31</f>
        <v>0</v>
      </c>
      <c r="AF31" s="58">
        <f>+'[1]NFL'!BD31</f>
        <v>0</v>
      </c>
      <c r="AG31" s="58">
        <f>+'[1]NFL'!BE31</f>
        <v>0</v>
      </c>
      <c r="AH31" s="59">
        <f>+'[1]NFL'!$BF31</f>
        <v>0</v>
      </c>
      <c r="AI31" s="58">
        <f>+'[1]NFL'!BG31</f>
        <v>1</v>
      </c>
      <c r="AJ31" s="58">
        <f>+'[1]NFL'!BH31</f>
        <v>0</v>
      </c>
      <c r="AK31" s="59">
        <f>+'[1]NFL'!$BI31</f>
        <v>14.05</v>
      </c>
      <c r="AL31" s="61">
        <f>+'[1]NFL'!$BJ31</f>
        <v>25.02</v>
      </c>
    </row>
    <row r="32" spans="1:38" ht="12.75">
      <c r="A32" s="26">
        <f>+'[1]NFL'!$A32</f>
        <v>2</v>
      </c>
      <c r="B32" s="10">
        <f>+'[1]NFL'!$B32</f>
        <v>40804</v>
      </c>
      <c r="C32" s="82" t="str">
        <f>+'[1]NFL'!$C32</f>
        <v>Washington</v>
      </c>
      <c r="D32" s="82" t="str">
        <f>+'[1]NFL'!$D32</f>
        <v>Arizona</v>
      </c>
      <c r="E32" s="22">
        <f>+'[1]NFL'!$E32</f>
        <v>3.5</v>
      </c>
      <c r="F32" s="2">
        <f>+'[1]NFL'!$F32</f>
        <v>44.5</v>
      </c>
      <c r="G32" s="46" t="str">
        <f>+'[1]NFL'!$G32</f>
        <v>Arizona</v>
      </c>
      <c r="H32" s="48" t="str">
        <f>+'[1]NFL'!$H32</f>
        <v>Washington</v>
      </c>
      <c r="I32" s="84" t="str">
        <f>+'[1]NFL'!$J32</f>
        <v>Washington</v>
      </c>
      <c r="J32" s="64" t="str">
        <f>+'[1]NFL'!$N32</f>
        <v>Washington</v>
      </c>
      <c r="K32" s="115">
        <f>+'[1]NFL'!$O32</f>
        <v>22</v>
      </c>
      <c r="L32" s="60" t="str">
        <f>+'[1]NFL'!$P32</f>
        <v>Arizona</v>
      </c>
      <c r="M32" s="118">
        <f>+'[1]NFL'!$Q32</f>
        <v>21</v>
      </c>
      <c r="N32" s="64" t="str">
        <f>+'[1]NFL'!$R32</f>
        <v>Arizona</v>
      </c>
      <c r="O32" s="88" t="str">
        <f>+'[1]NFL'!$S32</f>
        <v>Washington</v>
      </c>
      <c r="P32" s="77" t="str">
        <f>+'[1]NFL'!$U32</f>
        <v>L</v>
      </c>
      <c r="Q32" s="99">
        <f>+'[1]NFL'!$Z32</f>
        <v>0</v>
      </c>
      <c r="R32" s="38" t="str">
        <f t="shared" si="2"/>
        <v>U</v>
      </c>
      <c r="S32" s="99">
        <f t="shared" si="3"/>
        <v>0</v>
      </c>
      <c r="T32" s="93" t="str">
        <f>+'[1]NFL'!$AR32</f>
        <v>Arizona</v>
      </c>
      <c r="U32" s="59">
        <f>+'[1]NFL'!$AS32</f>
        <v>0</v>
      </c>
      <c r="V32" s="58">
        <f>+'[1]NFL'!AT32</f>
        <v>0</v>
      </c>
      <c r="W32" s="58">
        <f>+'[1]NFL'!AU32</f>
        <v>0</v>
      </c>
      <c r="X32" s="59">
        <f>+'[1]NFL'!$AV32</f>
        <v>0</v>
      </c>
      <c r="Y32" s="58">
        <f>+'[1]NFL'!AW32</f>
        <v>0</v>
      </c>
      <c r="Z32" s="58">
        <f>+'[1]NFL'!AX32</f>
        <v>1</v>
      </c>
      <c r="AA32" s="70">
        <f>+'[1]NFL'!$AY32</f>
        <v>1</v>
      </c>
      <c r="AB32" s="38">
        <f>+'[1]NFL'!$AZ32</f>
        <v>1</v>
      </c>
      <c r="AC32" s="62">
        <f>+'[1]NFL'!$BA32</f>
        <v>1</v>
      </c>
      <c r="AD32" s="59" t="str">
        <f>+'[1]NFL'!$BB32</f>
        <v>Washington</v>
      </c>
      <c r="AE32" s="58">
        <f>+'[1]NFL'!$BC32</f>
        <v>1</v>
      </c>
      <c r="AF32" s="58">
        <f>+'[1]NFL'!BD32</f>
        <v>0</v>
      </c>
      <c r="AG32" s="58">
        <f>+'[1]NFL'!BE32</f>
        <v>0</v>
      </c>
      <c r="AH32" s="59">
        <f>+'[1]NFL'!$BF32</f>
        <v>1</v>
      </c>
      <c r="AI32" s="58">
        <f>+'[1]NFL'!BG32</f>
        <v>0</v>
      </c>
      <c r="AJ32" s="58">
        <f>+'[1]NFL'!BH32</f>
        <v>0</v>
      </c>
      <c r="AK32" s="59">
        <f>+'[1]NFL'!$BI32</f>
        <v>16.57</v>
      </c>
      <c r="AL32" s="61">
        <f>+'[1]NFL'!$BJ32</f>
        <v>19.13</v>
      </c>
    </row>
    <row r="33" spans="1:38" ht="12.75">
      <c r="A33" s="26">
        <f>+'[1]NFL'!$A33</f>
        <v>2</v>
      </c>
      <c r="B33" s="10">
        <f>+'[1]NFL'!$B33</f>
        <v>40804</v>
      </c>
      <c r="C33" s="82" t="str">
        <f>+'[1]NFL'!$C33</f>
        <v>Green Bay</v>
      </c>
      <c r="D33" s="82" t="str">
        <f>+'[1]NFL'!$D33</f>
        <v>Carolina</v>
      </c>
      <c r="E33" s="22">
        <f>+'[1]NFL'!$E33</f>
        <v>9.5</v>
      </c>
      <c r="F33" s="2">
        <f>+'[1]NFL'!$F33</f>
        <v>46</v>
      </c>
      <c r="G33" s="46" t="str">
        <f>+'[1]NFL'!$G33</f>
        <v>Green Bay</v>
      </c>
      <c r="H33" s="48" t="str">
        <f>+'[1]NFL'!$H33</f>
        <v>Carolina</v>
      </c>
      <c r="I33" s="84" t="str">
        <f>+'[1]NFL'!$J33</f>
        <v>Green Bay</v>
      </c>
      <c r="J33" s="64" t="str">
        <f>+'[1]NFL'!$N33</f>
        <v>Green Bay</v>
      </c>
      <c r="K33" s="115">
        <f>+'[1]NFL'!$O33</f>
        <v>30</v>
      </c>
      <c r="L33" s="60" t="str">
        <f>+'[1]NFL'!$P33</f>
        <v>Carolina</v>
      </c>
      <c r="M33" s="118">
        <f>+'[1]NFL'!$Q33</f>
        <v>23</v>
      </c>
      <c r="N33" s="64" t="str">
        <f>+'[1]NFL'!$R33</f>
        <v>Carolina</v>
      </c>
      <c r="O33" s="88" t="str">
        <f>+'[1]NFL'!$S33</f>
        <v>Green Bay</v>
      </c>
      <c r="P33" s="77" t="str">
        <f>+'[1]NFL'!$U33</f>
        <v>L</v>
      </c>
      <c r="Q33" s="99">
        <f>+'[1]NFL'!$Z33</f>
        <v>0</v>
      </c>
      <c r="R33" s="38" t="str">
        <f t="shared" si="2"/>
        <v>O</v>
      </c>
      <c r="S33" s="99">
        <f t="shared" si="3"/>
        <v>0</v>
      </c>
      <c r="T33" s="93" t="str">
        <f>+'[1]NFL'!$AR33</f>
        <v>Green Bay</v>
      </c>
      <c r="U33" s="59">
        <f>+'[1]NFL'!$AS33</f>
        <v>0</v>
      </c>
      <c r="V33" s="58">
        <f>+'[1]NFL'!AT33</f>
        <v>0</v>
      </c>
      <c r="W33" s="58">
        <f>+'[1]NFL'!AU33</f>
        <v>0</v>
      </c>
      <c r="X33" s="59">
        <f>+'[1]NFL'!$AV33</f>
        <v>1</v>
      </c>
      <c r="Y33" s="58">
        <f>+'[1]NFL'!AW33</f>
        <v>0</v>
      </c>
      <c r="Z33" s="58">
        <f>+'[1]NFL'!AX33</f>
        <v>0</v>
      </c>
      <c r="AA33" s="70">
        <f>+'[1]NFL'!$AY33</f>
        <v>2</v>
      </c>
      <c r="AB33" s="38">
        <f>+'[1]NFL'!$AZ33</f>
        <v>1</v>
      </c>
      <c r="AC33" s="62">
        <f>+'[1]NFL'!$BA33</f>
        <v>0</v>
      </c>
      <c r="AD33" s="59" t="str">
        <f>+'[1]NFL'!$BB33</f>
        <v>Carolina</v>
      </c>
      <c r="AE33" s="58">
        <f>+'[1]NFL'!$BC33</f>
        <v>0</v>
      </c>
      <c r="AF33" s="58">
        <f>+'[1]NFL'!BD33</f>
        <v>0</v>
      </c>
      <c r="AG33" s="58">
        <f>+'[1]NFL'!BE33</f>
        <v>0</v>
      </c>
      <c r="AH33" s="59">
        <f>+'[1]NFL'!$BF33</f>
        <v>0</v>
      </c>
      <c r="AI33" s="58">
        <f>+'[1]NFL'!BG33</f>
        <v>0</v>
      </c>
      <c r="AJ33" s="58">
        <f>+'[1]NFL'!BH33</f>
        <v>1</v>
      </c>
      <c r="AK33" s="59">
        <f>+'[1]NFL'!$BI33</f>
        <v>27.01</v>
      </c>
      <c r="AL33" s="61">
        <f>+'[1]NFL'!$BJ33</f>
        <v>15.04</v>
      </c>
    </row>
    <row r="34" spans="1:38" ht="12.75">
      <c r="A34" s="26">
        <f>+'[1]NFL'!$A34</f>
        <v>2</v>
      </c>
      <c r="B34" s="10">
        <f>+'[1]NFL'!$B34</f>
        <v>40804</v>
      </c>
      <c r="C34" s="82" t="str">
        <f>+'[1]NFL'!$C34</f>
        <v>Dallas </v>
      </c>
      <c r="D34" s="82" t="str">
        <f>+'[1]NFL'!$D34</f>
        <v>San Francisco</v>
      </c>
      <c r="E34" s="22">
        <f>+'[1]NFL'!$E34</f>
        <v>3</v>
      </c>
      <c r="F34" s="2">
        <f>+'[1]NFL'!$F34</f>
        <v>42.5</v>
      </c>
      <c r="G34" s="46" t="str">
        <f>+'[1]NFL'!$G34</f>
        <v>Dallas </v>
      </c>
      <c r="H34" s="48" t="str">
        <f>+'[1]NFL'!$H34</f>
        <v>San Francisco</v>
      </c>
      <c r="I34" s="84" t="str">
        <f>+'[1]NFL'!$J34</f>
        <v>Dallas </v>
      </c>
      <c r="J34" s="64" t="str">
        <f>+'[1]NFL'!$N34</f>
        <v>Dallas </v>
      </c>
      <c r="K34" s="115">
        <f>+'[1]NFL'!$O34</f>
        <v>27</v>
      </c>
      <c r="L34" s="60" t="str">
        <f>+'[1]NFL'!$P34</f>
        <v>San Francisco</v>
      </c>
      <c r="M34" s="118">
        <f>+'[1]NFL'!$Q34</f>
        <v>24</v>
      </c>
      <c r="N34" s="64" t="str">
        <f>+'[1]NFL'!$R34</f>
        <v>San Francisco</v>
      </c>
      <c r="O34" s="88" t="str">
        <f>+'[1]NFL'!$S34</f>
        <v>Dallas </v>
      </c>
      <c r="P34" s="77" t="str">
        <f>+'[1]NFL'!$U34</f>
        <v>T</v>
      </c>
      <c r="Q34" s="99">
        <f>+'[1]NFL'!$Z34</f>
        <v>0</v>
      </c>
      <c r="R34" s="38" t="str">
        <f t="shared" si="2"/>
        <v>O</v>
      </c>
      <c r="S34" s="99">
        <f t="shared" si="3"/>
        <v>0</v>
      </c>
      <c r="T34" s="93" t="str">
        <f>+'[1]NFL'!$AR34</f>
        <v>Dallas </v>
      </c>
      <c r="U34" s="59">
        <f>+'[1]NFL'!$AS34</f>
        <v>1</v>
      </c>
      <c r="V34" s="58">
        <f>+'[1]NFL'!AT34</f>
        <v>0</v>
      </c>
      <c r="W34" s="58">
        <f>+'[1]NFL'!AU34</f>
        <v>0</v>
      </c>
      <c r="X34" s="59">
        <f>+'[1]NFL'!$AV34</f>
        <v>1</v>
      </c>
      <c r="Y34" s="58">
        <f>+'[1]NFL'!AW34</f>
        <v>0</v>
      </c>
      <c r="Z34" s="58">
        <f>+'[1]NFL'!AX34</f>
        <v>0</v>
      </c>
      <c r="AA34" s="70">
        <f>+'[1]NFL'!$AY34</f>
        <v>1</v>
      </c>
      <c r="AB34" s="38">
        <f>+'[1]NFL'!$AZ34</f>
        <v>1</v>
      </c>
      <c r="AC34" s="62">
        <f>+'[1]NFL'!$BA34</f>
        <v>0</v>
      </c>
      <c r="AD34" s="59" t="str">
        <f>+'[1]NFL'!$BB34</f>
        <v>San Francisco</v>
      </c>
      <c r="AE34" s="58">
        <f>+'[1]NFL'!$BC34</f>
        <v>1</v>
      </c>
      <c r="AF34" s="58">
        <f>+'[1]NFL'!BD34</f>
        <v>0</v>
      </c>
      <c r="AG34" s="58">
        <f>+'[1]NFL'!BE34</f>
        <v>0</v>
      </c>
      <c r="AH34" s="59">
        <f>+'[1]NFL'!$BF34</f>
        <v>1</v>
      </c>
      <c r="AI34" s="58">
        <f>+'[1]NFL'!BG34</f>
        <v>0</v>
      </c>
      <c r="AJ34" s="58">
        <f>+'[1]NFL'!BH34</f>
        <v>0</v>
      </c>
      <c r="AK34" s="59">
        <f>+'[1]NFL'!$BI34</f>
        <v>21.28</v>
      </c>
      <c r="AL34" s="61">
        <f>+'[1]NFL'!$BJ34</f>
        <v>16.83</v>
      </c>
    </row>
    <row r="35" spans="1:38" ht="12.75">
      <c r="A35" s="26">
        <f>+'[1]NFL'!$A35</f>
        <v>2</v>
      </c>
      <c r="B35" s="10">
        <f>+'[1]NFL'!$B35</f>
        <v>40804</v>
      </c>
      <c r="C35" s="82" t="str">
        <f>+'[1]NFL'!$C35</f>
        <v>New England</v>
      </c>
      <c r="D35" s="82" t="str">
        <f>+'[1]NFL'!$D35</f>
        <v>San Diego</v>
      </c>
      <c r="E35" s="22">
        <f>+'[1]NFL'!$E35</f>
        <v>6.5</v>
      </c>
      <c r="F35" s="2">
        <f>+'[1]NFL'!$F35</f>
        <v>53.5</v>
      </c>
      <c r="G35" s="46" t="str">
        <f>+'[1]NFL'!$G35</f>
        <v>San Diego</v>
      </c>
      <c r="H35" s="48" t="str">
        <f>+'[1]NFL'!$H35</f>
        <v>New England</v>
      </c>
      <c r="I35" s="84" t="str">
        <f>+'[1]NFL'!$J35</f>
        <v>San Diego</v>
      </c>
      <c r="J35" s="64" t="str">
        <f>+'[1]NFL'!$N35</f>
        <v>New England</v>
      </c>
      <c r="K35" s="115">
        <f>+'[1]NFL'!$O35</f>
        <v>35</v>
      </c>
      <c r="L35" s="60" t="str">
        <f>+'[1]NFL'!$P35</f>
        <v>San Diego</v>
      </c>
      <c r="M35" s="118">
        <f>+'[1]NFL'!$Q35</f>
        <v>21</v>
      </c>
      <c r="N35" s="64" t="str">
        <f>+'[1]NFL'!$R35</f>
        <v>New England</v>
      </c>
      <c r="O35" s="88" t="str">
        <f>+'[1]NFL'!$S35</f>
        <v>San Diego</v>
      </c>
      <c r="P35" s="77" t="str">
        <f>+'[1]NFL'!$U35</f>
        <v>L</v>
      </c>
      <c r="Q35" s="99">
        <f>+'[1]NFL'!$Z35</f>
        <v>0</v>
      </c>
      <c r="R35" s="38" t="str">
        <f t="shared" si="2"/>
        <v>O</v>
      </c>
      <c r="S35" s="99">
        <f t="shared" si="3"/>
        <v>0</v>
      </c>
      <c r="T35" s="93" t="str">
        <f>+'[1]NFL'!$AR35</f>
        <v>San Diego</v>
      </c>
      <c r="U35" s="59">
        <f>+'[1]NFL'!$AS35</f>
        <v>0</v>
      </c>
      <c r="V35" s="58">
        <f>+'[1]NFL'!AT35</f>
        <v>0</v>
      </c>
      <c r="W35" s="58">
        <f>+'[1]NFL'!AU35</f>
        <v>0</v>
      </c>
      <c r="X35" s="59">
        <f>+'[1]NFL'!$AV35</f>
        <v>0</v>
      </c>
      <c r="Y35" s="58">
        <f>+'[1]NFL'!AW35</f>
        <v>1</v>
      </c>
      <c r="Z35" s="58">
        <f>+'[1]NFL'!AX35</f>
        <v>0</v>
      </c>
      <c r="AA35" s="70">
        <f>+'[1]NFL'!$AY35</f>
        <v>2</v>
      </c>
      <c r="AB35" s="38">
        <f>+'[1]NFL'!$AZ35</f>
        <v>2</v>
      </c>
      <c r="AC35" s="62">
        <f>+'[1]NFL'!$BA35</f>
        <v>0</v>
      </c>
      <c r="AD35" s="59" t="str">
        <f>+'[1]NFL'!$BB35</f>
        <v>New England</v>
      </c>
      <c r="AE35" s="58">
        <f>+'[1]NFL'!$BC35</f>
        <v>0</v>
      </c>
      <c r="AF35" s="58">
        <f>+'[1]NFL'!BD35</f>
        <v>0</v>
      </c>
      <c r="AG35" s="58">
        <f>+'[1]NFL'!BE35</f>
        <v>0</v>
      </c>
      <c r="AH35" s="59">
        <f>+'[1]NFL'!$BF35</f>
        <v>1</v>
      </c>
      <c r="AI35" s="58">
        <f>+'[1]NFL'!BG35</f>
        <v>0</v>
      </c>
      <c r="AJ35" s="58">
        <f>+'[1]NFL'!BH35</f>
        <v>0</v>
      </c>
      <c r="AK35" s="59">
        <f>+'[1]NFL'!$BI35</f>
        <v>23.92</v>
      </c>
      <c r="AL35" s="61">
        <f>+'[1]NFL'!$BJ35</f>
        <v>29.88</v>
      </c>
    </row>
    <row r="36" spans="1:38" ht="12.75">
      <c r="A36" s="26">
        <f>+'[1]NFL'!$A36</f>
        <v>2</v>
      </c>
      <c r="B36" s="10">
        <f>+'[1]NFL'!$B36</f>
        <v>40804</v>
      </c>
      <c r="C36" s="82" t="str">
        <f>+'[1]NFL'!$C36</f>
        <v>Houston</v>
      </c>
      <c r="D36" s="82" t="str">
        <f>+'[1]NFL'!$D36</f>
        <v>Miami</v>
      </c>
      <c r="E36" s="22">
        <f>+'[1]NFL'!$E36</f>
        <v>3</v>
      </c>
      <c r="F36" s="2">
        <f>+'[1]NFL'!$F36</f>
        <v>48</v>
      </c>
      <c r="G36" s="46" t="str">
        <f>+'[1]NFL'!$G36</f>
        <v>Houston</v>
      </c>
      <c r="H36" s="48" t="str">
        <f>+'[1]NFL'!$H36</f>
        <v>Miami</v>
      </c>
      <c r="I36" s="84" t="str">
        <f>+'[1]NFL'!$J36</f>
        <v>Miami</v>
      </c>
      <c r="J36" s="64" t="str">
        <f>+'[1]NFL'!$N36</f>
        <v>Houston</v>
      </c>
      <c r="K36" s="115">
        <f>+'[1]NFL'!$O36</f>
        <v>23</v>
      </c>
      <c r="L36" s="60" t="str">
        <f>+'[1]NFL'!$P36</f>
        <v>Miami</v>
      </c>
      <c r="M36" s="118">
        <f>+'[1]NFL'!$Q36</f>
        <v>13</v>
      </c>
      <c r="N36" s="64" t="str">
        <f>+'[1]NFL'!$R36</f>
        <v>Houston</v>
      </c>
      <c r="O36" s="88" t="str">
        <f>+'[1]NFL'!$S36</f>
        <v>Miami</v>
      </c>
      <c r="P36" s="77" t="str">
        <f>+'[1]NFL'!$U36</f>
        <v>L</v>
      </c>
      <c r="Q36" s="99">
        <f>+'[1]NFL'!$Z36</f>
        <v>0</v>
      </c>
      <c r="R36" s="38" t="str">
        <f t="shared" si="2"/>
        <v>U</v>
      </c>
      <c r="S36" s="99">
        <f t="shared" si="3"/>
        <v>0</v>
      </c>
      <c r="T36" s="93" t="str">
        <f>+'[1]NFL'!$AR36</f>
        <v>Houston</v>
      </c>
      <c r="U36" s="59">
        <f>+'[1]NFL'!$AS36</f>
        <v>0</v>
      </c>
      <c r="V36" s="58">
        <f>+'[1]NFL'!AT36</f>
        <v>0</v>
      </c>
      <c r="W36" s="58">
        <f>+'[1]NFL'!AU36</f>
        <v>0</v>
      </c>
      <c r="X36" s="59">
        <f>+'[1]NFL'!$AV36</f>
        <v>1</v>
      </c>
      <c r="Y36" s="58">
        <f>+'[1]NFL'!AW36</f>
        <v>0</v>
      </c>
      <c r="Z36" s="58">
        <f>+'[1]NFL'!AX36</f>
        <v>0</v>
      </c>
      <c r="AA36" s="70">
        <f>+'[1]NFL'!$AY36</f>
        <v>2</v>
      </c>
      <c r="AB36" s="38">
        <f>+'[1]NFL'!$AZ36</f>
        <v>2</v>
      </c>
      <c r="AC36" s="62">
        <f>+'[1]NFL'!$BA36</f>
        <v>0</v>
      </c>
      <c r="AD36" s="59" t="str">
        <f>+'[1]NFL'!$BB36</f>
        <v>Miami</v>
      </c>
      <c r="AE36" s="58">
        <f>+'[1]NFL'!$BC36</f>
        <v>0</v>
      </c>
      <c r="AF36" s="58">
        <f>+'[1]NFL'!BD36</f>
        <v>1</v>
      </c>
      <c r="AG36" s="58">
        <f>+'[1]NFL'!BE36</f>
        <v>0</v>
      </c>
      <c r="AH36" s="59">
        <f>+'[1]NFL'!$BF36</f>
        <v>0</v>
      </c>
      <c r="AI36" s="58">
        <f>+'[1]NFL'!BG36</f>
        <v>1</v>
      </c>
      <c r="AJ36" s="58">
        <f>+'[1]NFL'!BH36</f>
        <v>0</v>
      </c>
      <c r="AK36" s="59">
        <f>+'[1]NFL'!$BI36</f>
        <v>21.61</v>
      </c>
      <c r="AL36" s="61">
        <f>+'[1]NFL'!$BJ36</f>
        <v>19.65</v>
      </c>
    </row>
    <row r="37" spans="1:38" ht="12.75">
      <c r="A37" s="26">
        <f>+'[1]NFL'!$A37</f>
        <v>2</v>
      </c>
      <c r="B37" s="10">
        <f>+'[1]NFL'!$B37</f>
        <v>40804</v>
      </c>
      <c r="C37" s="82" t="str">
        <f>+'[1]NFL'!$C37</f>
        <v>Denver</v>
      </c>
      <c r="D37" s="82" t="str">
        <f>+'[1]NFL'!$D37</f>
        <v>Cincinnati</v>
      </c>
      <c r="E37" s="22">
        <f>+'[1]NFL'!$E37</f>
        <v>3.5</v>
      </c>
      <c r="F37" s="2">
        <f>+'[1]NFL'!$F37</f>
        <v>40</v>
      </c>
      <c r="G37" s="46" t="str">
        <f>+'[1]NFL'!$G37</f>
        <v>Cincinnati</v>
      </c>
      <c r="H37" s="48" t="str">
        <f>+'[1]NFL'!$H37</f>
        <v>Denver</v>
      </c>
      <c r="I37" s="84" t="str">
        <f>+'[1]NFL'!$J37</f>
        <v>Cincinnati</v>
      </c>
      <c r="J37" s="64" t="str">
        <f>+'[1]NFL'!$N37</f>
        <v>Denver</v>
      </c>
      <c r="K37" s="115">
        <f>+'[1]NFL'!$O37</f>
        <v>24</v>
      </c>
      <c r="L37" s="60" t="str">
        <f>+'[1]NFL'!$P37</f>
        <v>Cincinnati</v>
      </c>
      <c r="M37" s="118">
        <f>+'[1]NFL'!$Q37</f>
        <v>22</v>
      </c>
      <c r="N37" s="64" t="str">
        <f>+'[1]NFL'!$R37</f>
        <v>Cincinnati</v>
      </c>
      <c r="O37" s="88" t="str">
        <f>+'[1]NFL'!$S37</f>
        <v>Denver</v>
      </c>
      <c r="P37" s="77" t="str">
        <f>+'[1]NFL'!$U37</f>
        <v>W</v>
      </c>
      <c r="Q37" s="99">
        <f>+'[1]NFL'!$Z37</f>
        <v>0</v>
      </c>
      <c r="R37" s="38" t="str">
        <f t="shared" si="2"/>
        <v>O</v>
      </c>
      <c r="S37" s="99">
        <f t="shared" si="3"/>
        <v>0</v>
      </c>
      <c r="T37" s="93" t="str">
        <f>+'[1]NFL'!$AR37</f>
        <v>Cincinnati</v>
      </c>
      <c r="U37" s="59">
        <f>+'[1]NFL'!$AS37</f>
        <v>1</v>
      </c>
      <c r="V37" s="58">
        <f>+'[1]NFL'!AT37</f>
        <v>0</v>
      </c>
      <c r="W37" s="58">
        <f>+'[1]NFL'!AU37</f>
        <v>0</v>
      </c>
      <c r="X37" s="59">
        <f>+'[1]NFL'!$AV37</f>
        <v>1</v>
      </c>
      <c r="Y37" s="58">
        <f>+'[1]NFL'!AW37</f>
        <v>0</v>
      </c>
      <c r="Z37" s="58">
        <f>+'[1]NFL'!AX37</f>
        <v>0</v>
      </c>
      <c r="AA37" s="70">
        <f>+'[1]NFL'!$AY37</f>
        <v>1</v>
      </c>
      <c r="AB37" s="38">
        <f>+'[1]NFL'!$AZ37</f>
        <v>1</v>
      </c>
      <c r="AC37" s="62">
        <f>+'[1]NFL'!$BA37</f>
        <v>0</v>
      </c>
      <c r="AD37" s="59" t="str">
        <f>+'[1]NFL'!$BB37</f>
        <v>Denver</v>
      </c>
      <c r="AE37" s="58">
        <f>+'[1]NFL'!$BC37</f>
        <v>0</v>
      </c>
      <c r="AF37" s="58">
        <f>+'[1]NFL'!BD37</f>
        <v>1</v>
      </c>
      <c r="AG37" s="58">
        <f>+'[1]NFL'!BE37</f>
        <v>0</v>
      </c>
      <c r="AH37" s="59">
        <f>+'[1]NFL'!$BF37</f>
        <v>0</v>
      </c>
      <c r="AI37" s="58">
        <f>+'[1]NFL'!BG37</f>
        <v>1</v>
      </c>
      <c r="AJ37" s="58">
        <f>+'[1]NFL'!BH37</f>
        <v>0</v>
      </c>
      <c r="AK37" s="59">
        <f>+'[1]NFL'!$BI37</f>
        <v>19.46</v>
      </c>
      <c r="AL37" s="61">
        <f>+'[1]NFL'!$BJ37</f>
        <v>14.64</v>
      </c>
    </row>
    <row r="38" spans="1:38" ht="12.75">
      <c r="A38" s="26">
        <f>+'[1]NFL'!$A38</f>
        <v>2</v>
      </c>
      <c r="B38" s="10">
        <f>+'[1]NFL'!$B38</f>
        <v>40804</v>
      </c>
      <c r="C38" s="82" t="str">
        <f>+'[1]NFL'!$C38</f>
        <v>Philadelphia </v>
      </c>
      <c r="D38" s="82" t="str">
        <f>+'[1]NFL'!$D38</f>
        <v>Atlanta</v>
      </c>
      <c r="E38" s="22">
        <f>+'[1]NFL'!$E38</f>
        <v>2</v>
      </c>
      <c r="F38" s="2">
        <f>+'[1]NFL'!$F38</f>
        <v>49.5</v>
      </c>
      <c r="G38" s="46" t="str">
        <f>+'[1]NFL'!$G38</f>
        <v>Philadelphia </v>
      </c>
      <c r="H38" s="48" t="str">
        <f>+'[1]NFL'!$H38</f>
        <v>Atlanta</v>
      </c>
      <c r="I38" s="84" t="str">
        <f>+'[1]NFL'!$J38</f>
        <v>Philadelphia </v>
      </c>
      <c r="J38" s="64" t="str">
        <f>+'[1]NFL'!$N38</f>
        <v>Atlanta</v>
      </c>
      <c r="K38" s="115">
        <f>+'[1]NFL'!$O38</f>
        <v>35</v>
      </c>
      <c r="L38" s="60" t="str">
        <f>+'[1]NFL'!$P38</f>
        <v>Philadelphia </v>
      </c>
      <c r="M38" s="118">
        <f>+'[1]NFL'!$Q38</f>
        <v>31</v>
      </c>
      <c r="N38" s="64" t="str">
        <f>+'[1]NFL'!$R38</f>
        <v>Atlanta</v>
      </c>
      <c r="O38" s="88" t="str">
        <f>+'[1]NFL'!$S38</f>
        <v>Philadelphia </v>
      </c>
      <c r="P38" s="77" t="str">
        <f>+'[1]NFL'!$U38</f>
        <v>L</v>
      </c>
      <c r="Q38" s="99">
        <f>+'[1]NFL'!$Z38</f>
        <v>0</v>
      </c>
      <c r="R38" s="38" t="str">
        <f t="shared" si="2"/>
        <v>O</v>
      </c>
      <c r="S38" s="99">
        <f t="shared" si="3"/>
        <v>0</v>
      </c>
      <c r="T38" s="93" t="str">
        <f>+'[1]NFL'!$AR38</f>
        <v>Philadelphia </v>
      </c>
      <c r="U38" s="59">
        <f>+'[1]NFL'!$AS38</f>
        <v>1</v>
      </c>
      <c r="V38" s="58">
        <f>+'[1]NFL'!AT38</f>
        <v>0</v>
      </c>
      <c r="W38" s="58">
        <f>+'[1]NFL'!AU38</f>
        <v>0</v>
      </c>
      <c r="X38" s="59">
        <f>+'[1]NFL'!$AV38</f>
        <v>1</v>
      </c>
      <c r="Y38" s="58">
        <f>+'[1]NFL'!AW38</f>
        <v>0</v>
      </c>
      <c r="Z38" s="58">
        <f>+'[1]NFL'!AX38</f>
        <v>0</v>
      </c>
      <c r="AA38" s="70">
        <f>+'[1]NFL'!$AY38</f>
        <v>3</v>
      </c>
      <c r="AB38" s="38">
        <f>+'[1]NFL'!$AZ38</f>
        <v>2</v>
      </c>
      <c r="AC38" s="62">
        <f>+'[1]NFL'!$BA38</f>
        <v>0</v>
      </c>
      <c r="AD38" s="59" t="str">
        <f>+'[1]NFL'!$BB38</f>
        <v>Atlanta</v>
      </c>
      <c r="AE38" s="58">
        <f>+'[1]NFL'!$BC38</f>
        <v>0</v>
      </c>
      <c r="AF38" s="58">
        <f>+'[1]NFL'!BD38</f>
        <v>0</v>
      </c>
      <c r="AG38" s="58">
        <f>+'[1]NFL'!BE38</f>
        <v>0</v>
      </c>
      <c r="AH38" s="59">
        <f>+'[1]NFL'!$BF38</f>
        <v>0</v>
      </c>
      <c r="AI38" s="58">
        <f>+'[1]NFL'!BG38</f>
        <v>1</v>
      </c>
      <c r="AJ38" s="58">
        <f>+'[1]NFL'!BH38</f>
        <v>0</v>
      </c>
      <c r="AK38" s="59">
        <f>+'[1]NFL'!$BI38</f>
        <v>24.12</v>
      </c>
      <c r="AL38" s="61">
        <f>+'[1]NFL'!$BJ38</f>
        <v>21.54</v>
      </c>
    </row>
    <row r="39" spans="1:38" ht="12.75">
      <c r="A39" s="26">
        <f>+'[1]NFL'!$A39</f>
        <v>2</v>
      </c>
      <c r="B39" s="10">
        <f>+'[1]NFL'!$B39</f>
        <v>40805</v>
      </c>
      <c r="C39" s="82" t="str">
        <f>+'[1]NFL'!$C39</f>
        <v>NY Giants</v>
      </c>
      <c r="D39" s="82" t="str">
        <f>+'[1]NFL'!$D39</f>
        <v>St Louis</v>
      </c>
      <c r="E39" s="22">
        <f>+'[1]NFL'!$E39</f>
        <v>6</v>
      </c>
      <c r="F39" s="2">
        <f>+'[1]NFL'!$F39</f>
        <v>44</v>
      </c>
      <c r="G39" s="46" t="str">
        <f>+'[1]NFL'!$G39</f>
        <v>St Louis</v>
      </c>
      <c r="H39" s="48" t="str">
        <f>+'[1]NFL'!$H39</f>
        <v>NY Giants</v>
      </c>
      <c r="I39" s="84" t="str">
        <f>+'[1]NFL'!$J39</f>
        <v>St Louis</v>
      </c>
      <c r="J39" s="64" t="str">
        <f>+'[1]NFL'!$N39</f>
        <v>NY Giants</v>
      </c>
      <c r="K39" s="115">
        <f>+'[1]NFL'!$O39</f>
        <v>28</v>
      </c>
      <c r="L39" s="60" t="str">
        <f>+'[1]NFL'!$P39</f>
        <v>St Louis</v>
      </c>
      <c r="M39" s="118">
        <f>+'[1]NFL'!$Q39</f>
        <v>16</v>
      </c>
      <c r="N39" s="64" t="str">
        <f>+'[1]NFL'!$R39</f>
        <v>NY Giants</v>
      </c>
      <c r="O39" s="88" t="str">
        <f>+'[1]NFL'!$S39</f>
        <v>St Louis</v>
      </c>
      <c r="P39" s="77" t="str">
        <f>+'[1]NFL'!$U39</f>
        <v>L</v>
      </c>
      <c r="Q39" s="99">
        <f>+'[1]NFL'!$Z39</f>
        <v>0</v>
      </c>
      <c r="R39" s="38" t="str">
        <f t="shared" si="2"/>
        <v>T</v>
      </c>
      <c r="S39" s="99">
        <f t="shared" si="3"/>
        <v>0</v>
      </c>
      <c r="T39" s="93" t="str">
        <f>+'[1]NFL'!$AR39</f>
        <v>St Louis</v>
      </c>
      <c r="U39" s="59">
        <f>+'[1]NFL'!$AS39</f>
        <v>0</v>
      </c>
      <c r="V39" s="58">
        <f>+'[1]NFL'!AT39</f>
        <v>0</v>
      </c>
      <c r="W39" s="58">
        <f>+'[1]NFL'!AU39</f>
        <v>0</v>
      </c>
      <c r="X39" s="59">
        <f>+'[1]NFL'!$AV39</f>
        <v>0</v>
      </c>
      <c r="Y39" s="58">
        <f>+'[1]NFL'!AW39</f>
        <v>1</v>
      </c>
      <c r="Z39" s="58">
        <f>+'[1]NFL'!AX39</f>
        <v>0</v>
      </c>
      <c r="AA39" s="70">
        <f>+'[1]NFL'!$AY39</f>
        <v>0</v>
      </c>
      <c r="AB39" s="38">
        <f>+'[1]NFL'!$AZ39</f>
        <v>2</v>
      </c>
      <c r="AC39" s="62">
        <f>+'[1]NFL'!$BA39</f>
        <v>0</v>
      </c>
      <c r="AD39" s="59" t="str">
        <f>+'[1]NFL'!$BB39</f>
        <v>NY Giants</v>
      </c>
      <c r="AE39" s="58">
        <f>+'[1]NFL'!$BC39</f>
        <v>0</v>
      </c>
      <c r="AF39" s="58">
        <f>+'[1]NFL'!BD39</f>
        <v>0</v>
      </c>
      <c r="AG39" s="58">
        <f>+'[1]NFL'!BE39</f>
        <v>0</v>
      </c>
      <c r="AH39" s="59">
        <f>+'[1]NFL'!$BF39</f>
        <v>0</v>
      </c>
      <c r="AI39" s="58">
        <f>+'[1]NFL'!BG39</f>
        <v>1</v>
      </c>
      <c r="AJ39" s="58">
        <f>+'[1]NFL'!BH39</f>
        <v>0</v>
      </c>
      <c r="AK39" s="59">
        <f>+'[1]NFL'!$BI39</f>
        <v>10.75</v>
      </c>
      <c r="AL39" s="61">
        <f>+'[1]NFL'!$BJ39</f>
        <v>20.99</v>
      </c>
    </row>
    <row r="40" spans="1:9" ht="12.75">
      <c r="A40" s="26">
        <v>2</v>
      </c>
      <c r="B40" s="10"/>
      <c r="F40" s="7"/>
      <c r="G40" s="31"/>
      <c r="H40" s="17"/>
      <c r="I40" s="65"/>
    </row>
    <row r="41" spans="1:19" ht="12.75">
      <c r="A41" s="26">
        <v>2</v>
      </c>
      <c r="B41" s="10"/>
      <c r="F41" s="7"/>
      <c r="G41" s="31"/>
      <c r="H41" s="17"/>
      <c r="I41" s="65"/>
      <c r="L41" s="30"/>
      <c r="M41" s="119"/>
      <c r="N41" s="47"/>
      <c r="P41" s="80"/>
      <c r="R41" s="13"/>
      <c r="S41" s="111"/>
    </row>
    <row r="42" spans="1:19" ht="12.75">
      <c r="A42" s="26">
        <v>2</v>
      </c>
      <c r="B42" s="10"/>
      <c r="F42" s="7"/>
      <c r="G42" s="31"/>
      <c r="H42" s="17"/>
      <c r="I42" s="65"/>
      <c r="L42" s="30"/>
      <c r="M42" s="119"/>
      <c r="N42" s="47"/>
      <c r="P42" s="80"/>
      <c r="R42" s="13"/>
      <c r="S42" s="111"/>
    </row>
    <row r="43" spans="6:19" ht="12.75">
      <c r="F43" s="7"/>
      <c r="G43" s="31"/>
      <c r="H43" s="17"/>
      <c r="I43" s="65"/>
      <c r="S43" s="111"/>
    </row>
    <row r="44" spans="1:38" ht="12.75">
      <c r="A44" s="26">
        <f>+'[1]NFL'!$A44</f>
        <v>3</v>
      </c>
      <c r="B44" s="10">
        <f>+'[1]NFL'!$B44</f>
        <v>40811</v>
      </c>
      <c r="C44" s="82" t="str">
        <f>+'[1]NFL'!$C44</f>
        <v>NY Jets</v>
      </c>
      <c r="D44" s="82" t="str">
        <f>+'[1]NFL'!$D44</f>
        <v>Oakland</v>
      </c>
      <c r="E44" s="22">
        <f>+'[1]NFL'!$E44</f>
        <v>3</v>
      </c>
      <c r="F44" s="2">
        <f>+'[1]NFL'!$F44</f>
        <v>41</v>
      </c>
      <c r="G44" s="46" t="str">
        <f>+'[1]NFL'!$G44</f>
        <v>NY Jets</v>
      </c>
      <c r="H44" s="48" t="str">
        <f>+'[1]NFL'!$H44</f>
        <v>Oakland</v>
      </c>
      <c r="I44" s="84" t="str">
        <f>+'[1]NFL'!$J44</f>
        <v>NY Jets</v>
      </c>
      <c r="J44" s="64" t="str">
        <f>+'[1]NFL'!$N44</f>
        <v>Oakland</v>
      </c>
      <c r="K44" s="115">
        <f>+'[1]NFL'!$O44</f>
        <v>34</v>
      </c>
      <c r="L44" s="60" t="str">
        <f>+'[1]NFL'!$P44</f>
        <v>NY Jets</v>
      </c>
      <c r="M44" s="118">
        <f>+'[1]NFL'!$Q44</f>
        <v>24</v>
      </c>
      <c r="N44" s="64" t="str">
        <f>+'[1]NFL'!$R44</f>
        <v>Oakland</v>
      </c>
      <c r="O44" s="88" t="str">
        <f>+'[1]NFL'!$S44</f>
        <v>NY Jets</v>
      </c>
      <c r="P44" s="77" t="str">
        <f>+'[1]NFL'!$U44</f>
        <v>L</v>
      </c>
      <c r="Q44" s="99">
        <f>+'[1]NFL'!$Z44</f>
        <v>0</v>
      </c>
      <c r="R44" s="38" t="str">
        <f aca="true" t="shared" si="4" ref="R44:R59">IF((K44+M44)=F44,"T",IF(K44+M44&gt;F44,"O","U"))</f>
        <v>O</v>
      </c>
      <c r="S44" s="99">
        <f aca="true" t="shared" si="5" ref="S44:S59">IF($R44=Q44,"W",IF(Q44=0,0,"L"))</f>
        <v>0</v>
      </c>
      <c r="T44" s="93" t="str">
        <f>+'[1]NFL'!$AR44</f>
        <v>NY Jets</v>
      </c>
      <c r="U44" s="59">
        <f>+'[1]NFL'!$AS44</f>
        <v>0</v>
      </c>
      <c r="V44" s="58">
        <f>+'[1]NFL'!$AT44</f>
        <v>2</v>
      </c>
      <c r="W44" s="58"/>
      <c r="X44" s="59">
        <f>+'[1]NFL'!$AV44</f>
        <v>0</v>
      </c>
      <c r="Y44" s="58">
        <f>+'[1]NFL'!$AW44</f>
        <v>0</v>
      </c>
      <c r="Z44" s="58"/>
      <c r="AA44" s="70">
        <f>+'[1]NFL'!$AY44</f>
        <v>2</v>
      </c>
      <c r="AB44" s="38">
        <f>+'[1]NFL'!$AZ44</f>
        <v>1</v>
      </c>
      <c r="AC44" s="62">
        <f>+'[1]NFL'!$BA44</f>
        <v>0</v>
      </c>
      <c r="AD44" s="59" t="str">
        <f>+'[1]NFL'!$BB44</f>
        <v>Oakland</v>
      </c>
      <c r="AE44" s="58">
        <f>+'[1]NFL'!$BC44</f>
        <v>1</v>
      </c>
      <c r="AF44" s="58">
        <f>+'[1]NFL'!$BD44</f>
        <v>0</v>
      </c>
      <c r="AG44" s="58"/>
      <c r="AH44" s="59">
        <f>+'[1]NFL'!$BF44</f>
        <v>0</v>
      </c>
      <c r="AI44" s="58">
        <f>+'[1]NFL'!$BG44</f>
        <v>0</v>
      </c>
      <c r="AJ44" s="58"/>
      <c r="AK44" s="59">
        <f>+'[1]NFL'!$BI44</f>
        <v>27.5</v>
      </c>
      <c r="AL44" s="61">
        <f>+'[1]NFL'!$BJ44</f>
        <v>18.71</v>
      </c>
    </row>
    <row r="45" spans="1:38" ht="12.75">
      <c r="A45" s="26">
        <f>+'[1]NFL'!$A45</f>
        <v>3</v>
      </c>
      <c r="B45" s="10">
        <f>+'[1]NFL'!$B45</f>
        <v>40811</v>
      </c>
      <c r="C45" s="82" t="str">
        <f>+'[1]NFL'!$C45</f>
        <v>Philadelphia </v>
      </c>
      <c r="D45" s="82" t="str">
        <f>+'[1]NFL'!$D45</f>
        <v>NY Giants</v>
      </c>
      <c r="E45" s="22">
        <f>+'[1]NFL'!$E45</f>
        <v>7.5</v>
      </c>
      <c r="F45" s="2">
        <f>+'[1]NFL'!$F45</f>
        <v>50.5</v>
      </c>
      <c r="G45" s="46" t="str">
        <f>+'[1]NFL'!$G45</f>
        <v>NY Giants</v>
      </c>
      <c r="H45" s="48" t="str">
        <f>+'[1]NFL'!$H45</f>
        <v>Philadelphia </v>
      </c>
      <c r="I45" s="84" t="str">
        <f>+'[1]NFL'!$J45</f>
        <v>Philadelphia </v>
      </c>
      <c r="J45" s="64" t="str">
        <f>+'[1]NFL'!$N45</f>
        <v>NY Giants</v>
      </c>
      <c r="K45" s="115">
        <f>+'[1]NFL'!$O45</f>
        <v>29</v>
      </c>
      <c r="L45" s="60" t="str">
        <f>+'[1]NFL'!$P45</f>
        <v>Philadelphia </v>
      </c>
      <c r="M45" s="118">
        <f>+'[1]NFL'!$Q45</f>
        <v>16</v>
      </c>
      <c r="N45" s="64" t="str">
        <f>+'[1]NFL'!$R45</f>
        <v>NY Giants</v>
      </c>
      <c r="O45" s="88" t="str">
        <f>+'[1]NFL'!$S45</f>
        <v>Philadelphia </v>
      </c>
      <c r="P45" s="77" t="str">
        <f>+'[1]NFL'!$U45</f>
        <v>L</v>
      </c>
      <c r="Q45" s="99">
        <f>+'[1]NFL'!$Z45</f>
        <v>0</v>
      </c>
      <c r="R45" s="38" t="str">
        <f t="shared" si="4"/>
        <v>U</v>
      </c>
      <c r="S45" s="99">
        <f t="shared" si="5"/>
        <v>0</v>
      </c>
      <c r="T45" s="93" t="str">
        <f>+'[1]NFL'!$AR45</f>
        <v>NY Giants</v>
      </c>
      <c r="U45" s="59">
        <f>+'[1]NFL'!$AS45</f>
        <v>7</v>
      </c>
      <c r="V45" s="58">
        <f>+'[1]NFL'!$AT45</f>
        <v>9</v>
      </c>
      <c r="W45" s="58"/>
      <c r="X45" s="59">
        <f>+'[1]NFL'!$AV45</f>
        <v>5</v>
      </c>
      <c r="Y45" s="58">
        <f>+'[1]NFL'!$AW45</f>
        <v>3</v>
      </c>
      <c r="Z45" s="58"/>
      <c r="AA45" s="70">
        <f>+'[1]NFL'!$AY45</f>
        <v>5</v>
      </c>
      <c r="AB45" s="38">
        <f>+'[1]NFL'!$AZ45</f>
        <v>7</v>
      </c>
      <c r="AC45" s="62">
        <f>+'[1]NFL'!$BA45</f>
        <v>0</v>
      </c>
      <c r="AD45" s="59" t="str">
        <f>+'[1]NFL'!$BB45</f>
        <v>Philadelphia </v>
      </c>
      <c r="AE45" s="58">
        <f>+'[1]NFL'!$BC45</f>
        <v>1</v>
      </c>
      <c r="AF45" s="58">
        <f>+'[1]NFL'!$BD45</f>
        <v>1</v>
      </c>
      <c r="AG45" s="58"/>
      <c r="AH45" s="59">
        <f>+'[1]NFL'!$BF45</f>
        <v>0</v>
      </c>
      <c r="AI45" s="58">
        <f>+'[1]NFL'!$BG45</f>
        <v>0</v>
      </c>
      <c r="AJ45" s="58"/>
      <c r="AK45" s="59">
        <f>+'[1]NFL'!$BI45</f>
        <v>19.6</v>
      </c>
      <c r="AL45" s="61">
        <f>+'[1]NFL'!$BJ45</f>
        <v>22.08</v>
      </c>
    </row>
    <row r="46" spans="1:38" ht="12.75">
      <c r="A46" s="26">
        <f>+'[1]NFL'!$A46</f>
        <v>3</v>
      </c>
      <c r="B46" s="10">
        <f>+'[1]NFL'!$B46</f>
        <v>40811</v>
      </c>
      <c r="C46" s="82" t="str">
        <f>+'[1]NFL'!$C46</f>
        <v>Carolina</v>
      </c>
      <c r="D46" s="82" t="str">
        <f>+'[1]NFL'!$D46</f>
        <v>Jacksonville</v>
      </c>
      <c r="E46" s="22">
        <f>+'[1]NFL'!$E46</f>
        <v>3.5</v>
      </c>
      <c r="F46" s="2">
        <f>+'[1]NFL'!$F46</f>
        <v>42.5</v>
      </c>
      <c r="G46" s="46" t="str">
        <f>+'[1]NFL'!$G46</f>
        <v>Jacksonville</v>
      </c>
      <c r="H46" s="48" t="str">
        <f>+'[1]NFL'!$H46</f>
        <v>Carolina</v>
      </c>
      <c r="I46" s="84" t="str">
        <f>+'[1]NFL'!$J46</f>
        <v>Carolina</v>
      </c>
      <c r="J46" s="64" t="str">
        <f>+'[1]NFL'!$N46</f>
        <v>Carolina</v>
      </c>
      <c r="K46" s="115">
        <f>+'[1]NFL'!$O46</f>
        <v>16</v>
      </c>
      <c r="L46" s="60" t="str">
        <f>+'[1]NFL'!$P46</f>
        <v>Jacksonville</v>
      </c>
      <c r="M46" s="118">
        <f>+'[1]NFL'!$Q46</f>
        <v>10</v>
      </c>
      <c r="N46" s="64" t="str">
        <f>+'[1]NFL'!$R46</f>
        <v>Carolina</v>
      </c>
      <c r="O46" s="88" t="str">
        <f>+'[1]NFL'!$S46</f>
        <v>Jacksonville</v>
      </c>
      <c r="P46" s="77" t="str">
        <f>+'[1]NFL'!$U46</f>
        <v>W</v>
      </c>
      <c r="Q46" s="99">
        <f>+'[1]NFL'!$Z46</f>
        <v>0</v>
      </c>
      <c r="R46" s="38" t="str">
        <f t="shared" si="4"/>
        <v>U</v>
      </c>
      <c r="S46" s="99">
        <f t="shared" si="5"/>
        <v>0</v>
      </c>
      <c r="T46" s="93" t="str">
        <f>+'[1]NFL'!$AR46</f>
        <v>Jacksonville</v>
      </c>
      <c r="U46" s="59">
        <f>+'[1]NFL'!$AS46</f>
        <v>7</v>
      </c>
      <c r="V46" s="58">
        <f>+'[1]NFL'!$AT46</f>
        <v>9</v>
      </c>
      <c r="W46" s="58"/>
      <c r="X46" s="59">
        <f>+'[1]NFL'!$AV46</f>
        <v>4</v>
      </c>
      <c r="Y46" s="58">
        <f>+'[1]NFL'!$AW46</f>
        <v>4</v>
      </c>
      <c r="Z46" s="58"/>
      <c r="AA46" s="70">
        <f>+'[1]NFL'!$AY46</f>
        <v>1</v>
      </c>
      <c r="AB46" s="38">
        <f>+'[1]NFL'!$AZ46</f>
        <v>0</v>
      </c>
      <c r="AC46" s="62">
        <f>+'[1]NFL'!$BA46</f>
        <v>0</v>
      </c>
      <c r="AD46" s="59" t="str">
        <f>+'[1]NFL'!$BB46</f>
        <v>Carolina</v>
      </c>
      <c r="AE46" s="58">
        <f>+'[1]NFL'!$BC46</f>
        <v>1</v>
      </c>
      <c r="AF46" s="58">
        <f>+'[1]NFL'!$BD46</f>
        <v>0</v>
      </c>
      <c r="AG46" s="58"/>
      <c r="AH46" s="59">
        <f>+'[1]NFL'!$BF46</f>
        <v>0</v>
      </c>
      <c r="AI46" s="58">
        <f>+'[1]NFL'!$BG46</f>
        <v>0</v>
      </c>
      <c r="AJ46" s="58"/>
      <c r="AK46" s="59">
        <f>+'[1]NFL'!$BI46</f>
        <v>19.4</v>
      </c>
      <c r="AL46" s="61">
        <f>+'[1]NFL'!$BJ46</f>
        <v>15.62</v>
      </c>
    </row>
    <row r="47" spans="1:38" ht="12.75">
      <c r="A47" s="26">
        <f>+'[1]NFL'!$A47</f>
        <v>3</v>
      </c>
      <c r="B47" s="10">
        <f>+'[1]NFL'!$B47</f>
        <v>40811</v>
      </c>
      <c r="C47" s="82" t="str">
        <f>+'[1]NFL'!$C47</f>
        <v>New England</v>
      </c>
      <c r="D47" s="82" t="str">
        <f>+'[1]NFL'!$D47</f>
        <v>Buffalo</v>
      </c>
      <c r="E47" s="22">
        <f>+'[1]NFL'!$E47</f>
        <v>9</v>
      </c>
      <c r="F47" s="2">
        <f>+'[1]NFL'!$F47</f>
        <v>53.5</v>
      </c>
      <c r="G47" s="46" t="str">
        <f>+'[1]NFL'!$G47</f>
        <v>New England</v>
      </c>
      <c r="H47" s="48" t="str">
        <f>+'[1]NFL'!$H47</f>
        <v>Buffalo</v>
      </c>
      <c r="I47" s="84" t="str">
        <f>+'[1]NFL'!$J47</f>
        <v>New England</v>
      </c>
      <c r="J47" s="64" t="str">
        <f>+'[1]NFL'!$N47</f>
        <v>Buffalo</v>
      </c>
      <c r="K47" s="115">
        <f>+'[1]NFL'!$O47</f>
        <v>34</v>
      </c>
      <c r="L47" s="60" t="str">
        <f>+'[1]NFL'!$P47</f>
        <v>New England</v>
      </c>
      <c r="M47" s="118">
        <f>+'[1]NFL'!$Q47</f>
        <v>31</v>
      </c>
      <c r="N47" s="64" t="str">
        <f>+'[1]NFL'!$R47</f>
        <v>Buffalo</v>
      </c>
      <c r="O47" s="88" t="str">
        <f>+'[1]NFL'!$S47</f>
        <v>New England</v>
      </c>
      <c r="P47" s="77" t="str">
        <f>+'[1]NFL'!$U47</f>
        <v>L</v>
      </c>
      <c r="Q47" s="99">
        <f>+'[1]NFL'!$Z47</f>
        <v>0</v>
      </c>
      <c r="R47" s="38" t="str">
        <f t="shared" si="4"/>
        <v>O</v>
      </c>
      <c r="S47" s="99">
        <f t="shared" si="5"/>
        <v>0</v>
      </c>
      <c r="T47" s="93" t="str">
        <f>+'[1]NFL'!$AR47</f>
        <v>New England</v>
      </c>
      <c r="U47" s="59">
        <f>+'[1]NFL'!$AS47</f>
        <v>8</v>
      </c>
      <c r="V47" s="58">
        <f>+'[1]NFL'!$AT47</f>
        <v>8</v>
      </c>
      <c r="W47" s="58"/>
      <c r="X47" s="59">
        <f>+'[1]NFL'!$AV47</f>
        <v>5</v>
      </c>
      <c r="Y47" s="58">
        <f>+'[1]NFL'!$AW47</f>
        <v>3</v>
      </c>
      <c r="Z47" s="58"/>
      <c r="AA47" s="70">
        <f>+'[1]NFL'!$AY47</f>
        <v>8</v>
      </c>
      <c r="AB47" s="38">
        <f>+'[1]NFL'!$AZ47</f>
        <v>4</v>
      </c>
      <c r="AC47" s="62">
        <f>+'[1]NFL'!$BA47</f>
        <v>0</v>
      </c>
      <c r="AD47" s="59" t="str">
        <f>+'[1]NFL'!$BB47</f>
        <v>Buffalo</v>
      </c>
      <c r="AE47" s="58">
        <f>+'[1]NFL'!$BC47</f>
        <v>1</v>
      </c>
      <c r="AF47" s="58">
        <f>+'[1]NFL'!$BD47</f>
        <v>0</v>
      </c>
      <c r="AG47" s="58"/>
      <c r="AH47" s="59">
        <f>+'[1]NFL'!$BF47</f>
        <v>0</v>
      </c>
      <c r="AI47" s="58">
        <f>+'[1]NFL'!$BG47</f>
        <v>0</v>
      </c>
      <c r="AJ47" s="58"/>
      <c r="AK47" s="59">
        <f>+'[1]NFL'!$BI47</f>
        <v>29.06</v>
      </c>
      <c r="AL47" s="61">
        <f>+'[1]NFL'!$BJ47</f>
        <v>21</v>
      </c>
    </row>
    <row r="48" spans="1:38" ht="12.75">
      <c r="A48" s="26">
        <f>+'[1]NFL'!$A48</f>
        <v>3</v>
      </c>
      <c r="B48" s="10">
        <f>+'[1]NFL'!$B48</f>
        <v>40811</v>
      </c>
      <c r="C48" s="82" t="str">
        <f>+'[1]NFL'!$C48</f>
        <v>Cleveland</v>
      </c>
      <c r="D48" s="82" t="str">
        <f>+'[1]NFL'!$D48</f>
        <v>Miami</v>
      </c>
      <c r="E48" s="22">
        <f>+'[1]NFL'!$E48</f>
        <v>2.5</v>
      </c>
      <c r="F48" s="2">
        <f>+'[1]NFL'!$F48</f>
        <v>41</v>
      </c>
      <c r="G48" s="46" t="str">
        <f>+'[1]NFL'!$G48</f>
        <v>Miami</v>
      </c>
      <c r="H48" s="48" t="str">
        <f>+'[1]NFL'!$H48</f>
        <v>Cleveland</v>
      </c>
      <c r="I48" s="84" t="str">
        <f>+'[1]NFL'!$J48</f>
        <v>Miami</v>
      </c>
      <c r="J48" s="64" t="str">
        <f>+'[1]NFL'!$N48</f>
        <v>Cleveland</v>
      </c>
      <c r="K48" s="115">
        <f>+'[1]NFL'!$O48</f>
        <v>17</v>
      </c>
      <c r="L48" s="60" t="str">
        <f>+'[1]NFL'!$P48</f>
        <v>Miami</v>
      </c>
      <c r="M48" s="118">
        <f>+'[1]NFL'!$Q48</f>
        <v>16</v>
      </c>
      <c r="N48" s="64" t="str">
        <f>+'[1]NFL'!$R48</f>
        <v>Miami</v>
      </c>
      <c r="O48" s="88" t="str">
        <f>+'[1]NFL'!$S48</f>
        <v>Cleveland</v>
      </c>
      <c r="P48" s="77" t="str">
        <f>+'[1]NFL'!$U48</f>
        <v>W</v>
      </c>
      <c r="Q48" s="99">
        <f>+'[1]NFL'!$Z48</f>
        <v>0</v>
      </c>
      <c r="R48" s="38" t="str">
        <f t="shared" si="4"/>
        <v>U</v>
      </c>
      <c r="S48" s="99">
        <f t="shared" si="5"/>
        <v>0</v>
      </c>
      <c r="T48" s="93" t="str">
        <f>+'[1]NFL'!$AR48</f>
        <v>Miami</v>
      </c>
      <c r="U48" s="59">
        <f>+'[1]NFL'!$AS48</f>
        <v>0</v>
      </c>
      <c r="V48" s="58">
        <f>+'[1]NFL'!$AT48</f>
        <v>2</v>
      </c>
      <c r="W48" s="58"/>
      <c r="X48" s="59">
        <f>+'[1]NFL'!$AV48</f>
        <v>0</v>
      </c>
      <c r="Y48" s="58">
        <f>+'[1]NFL'!$AW48</f>
        <v>0</v>
      </c>
      <c r="Z48" s="58"/>
      <c r="AA48" s="70">
        <f>+'[1]NFL'!$AY48</f>
        <v>0</v>
      </c>
      <c r="AB48" s="38">
        <f>+'[1]NFL'!$AZ48</f>
        <v>3</v>
      </c>
      <c r="AC48" s="62">
        <f>+'[1]NFL'!$BA48</f>
        <v>0</v>
      </c>
      <c r="AD48" s="59" t="str">
        <f>+'[1]NFL'!$BB48</f>
        <v>Cleveland</v>
      </c>
      <c r="AE48" s="58">
        <f>+'[1]NFL'!$BC48</f>
        <v>1</v>
      </c>
      <c r="AF48" s="58">
        <f>+'[1]NFL'!$BD48</f>
        <v>1</v>
      </c>
      <c r="AG48" s="58"/>
      <c r="AH48" s="59">
        <f>+'[1]NFL'!$BF48</f>
        <v>0</v>
      </c>
      <c r="AI48" s="58">
        <f>+'[1]NFL'!$BG48</f>
        <v>1</v>
      </c>
      <c r="AJ48" s="58"/>
      <c r="AK48" s="59">
        <f>+'[1]NFL'!$BI48</f>
        <v>17.81</v>
      </c>
      <c r="AL48" s="61">
        <f>+'[1]NFL'!$BJ48</f>
        <v>15.59</v>
      </c>
    </row>
    <row r="49" spans="1:38" ht="12.75">
      <c r="A49" s="26">
        <f>+'[1]NFL'!$A49</f>
        <v>3</v>
      </c>
      <c r="B49" s="10">
        <f>+'[1]NFL'!$B49</f>
        <v>40811</v>
      </c>
      <c r="C49" s="82" t="str">
        <f>+'[1]NFL'!$C49</f>
        <v>Cincinnati</v>
      </c>
      <c r="D49" s="82" t="str">
        <f>+'[1]NFL'!$D49</f>
        <v>San Francisco</v>
      </c>
      <c r="E49" s="22">
        <f>+'[1]NFL'!$E49</f>
        <v>3</v>
      </c>
      <c r="F49" s="2">
        <f>+'[1]NFL'!$F49</f>
        <v>41</v>
      </c>
      <c r="G49" s="46" t="str">
        <f>+'[1]NFL'!$G49</f>
        <v>San Francisco</v>
      </c>
      <c r="H49" s="48" t="str">
        <f>+'[1]NFL'!$H49</f>
        <v>Cincinnati</v>
      </c>
      <c r="I49" s="84" t="str">
        <f>+'[1]NFL'!$J49</f>
        <v>Cincinnati</v>
      </c>
      <c r="J49" s="64" t="str">
        <f>+'[1]NFL'!$N49</f>
        <v>San Francisco</v>
      </c>
      <c r="K49" s="115">
        <f>+'[1]NFL'!$O49</f>
        <v>13</v>
      </c>
      <c r="L49" s="60" t="str">
        <f>+'[1]NFL'!$P49</f>
        <v>Cincinnati</v>
      </c>
      <c r="M49" s="118">
        <f>+'[1]NFL'!$Q49</f>
        <v>8</v>
      </c>
      <c r="N49" s="64" t="str">
        <f>+'[1]NFL'!$R49</f>
        <v>San Francisco</v>
      </c>
      <c r="O49" s="88" t="str">
        <f>+'[1]NFL'!$S49</f>
        <v>Cincinnati</v>
      </c>
      <c r="P49" s="77" t="str">
        <f>+'[1]NFL'!$U49</f>
        <v>L</v>
      </c>
      <c r="Q49" s="99">
        <f>+'[1]NFL'!$Z49</f>
        <v>0</v>
      </c>
      <c r="R49" s="38" t="str">
        <f t="shared" si="4"/>
        <v>U</v>
      </c>
      <c r="S49" s="99">
        <f t="shared" si="5"/>
        <v>0</v>
      </c>
      <c r="T49" s="93" t="str">
        <f>+'[1]NFL'!$AR49</f>
        <v>San Francisco</v>
      </c>
      <c r="U49" s="59">
        <f>+'[1]NFL'!$AS49</f>
        <v>11</v>
      </c>
      <c r="V49" s="58">
        <f>+'[1]NFL'!$AT49</f>
        <v>4</v>
      </c>
      <c r="W49" s="58"/>
      <c r="X49" s="59">
        <f>+'[1]NFL'!$AV49</f>
        <v>4</v>
      </c>
      <c r="Y49" s="58">
        <f>+'[1]NFL'!$AW49</f>
        <v>4</v>
      </c>
      <c r="Z49" s="58"/>
      <c r="AA49" s="70">
        <f>+'[1]NFL'!$AY49</f>
        <v>1</v>
      </c>
      <c r="AB49" s="38">
        <f>+'[1]NFL'!$AZ49</f>
        <v>0</v>
      </c>
      <c r="AC49" s="62">
        <f>+'[1]NFL'!$BA49</f>
        <v>0</v>
      </c>
      <c r="AD49" s="59" t="str">
        <f>+'[1]NFL'!$BB49</f>
        <v>Cincinnati</v>
      </c>
      <c r="AE49" s="58">
        <f>+'[1]NFL'!$BC49</f>
        <v>2</v>
      </c>
      <c r="AF49" s="58">
        <f>+'[1]NFL'!$BD49</f>
        <v>0</v>
      </c>
      <c r="AG49" s="58"/>
      <c r="AH49" s="59">
        <f>+'[1]NFL'!$BF49</f>
        <v>0</v>
      </c>
      <c r="AI49" s="58">
        <f>+'[1]NFL'!$BG49</f>
        <v>0</v>
      </c>
      <c r="AJ49" s="58"/>
      <c r="AK49" s="59">
        <f>+'[1]NFL'!$BI49</f>
        <v>16.1</v>
      </c>
      <c r="AL49" s="61">
        <f>+'[1]NFL'!$BJ49</f>
        <v>18.98</v>
      </c>
    </row>
    <row r="50" spans="1:38" ht="12.75">
      <c r="A50" s="26">
        <f>+'[1]NFL'!$A50</f>
        <v>3</v>
      </c>
      <c r="B50" s="10">
        <f>+'[1]NFL'!$B50</f>
        <v>40811</v>
      </c>
      <c r="C50" s="82" t="str">
        <f>+'[1]NFL'!$C50</f>
        <v>Tennessee</v>
      </c>
      <c r="D50" s="82" t="str">
        <f>+'[1]NFL'!$D50</f>
        <v>Denver</v>
      </c>
      <c r="E50" s="22">
        <f>+'[1]NFL'!$E50</f>
        <v>7</v>
      </c>
      <c r="F50" s="2">
        <f>+'[1]NFL'!$F50</f>
        <v>42.5</v>
      </c>
      <c r="G50" s="46" t="str">
        <f>+'[1]NFL'!$G50</f>
        <v>Denver</v>
      </c>
      <c r="H50" s="48" t="str">
        <f>+'[1]NFL'!$H50</f>
        <v>Tennessee</v>
      </c>
      <c r="I50" s="84" t="str">
        <f>+'[1]NFL'!$J50</f>
        <v>Tennessee</v>
      </c>
      <c r="J50" s="64" t="str">
        <f>+'[1]NFL'!$N50</f>
        <v>Tennessee</v>
      </c>
      <c r="K50" s="115">
        <f>+'[1]NFL'!$O50</f>
        <v>17</v>
      </c>
      <c r="L50" s="60" t="str">
        <f>+'[1]NFL'!$P50</f>
        <v>Denver</v>
      </c>
      <c r="M50" s="118">
        <f>+'[1]NFL'!$Q50</f>
        <v>14</v>
      </c>
      <c r="N50" s="64" t="str">
        <f>+'[1]NFL'!$R50</f>
        <v>Denver</v>
      </c>
      <c r="O50" s="88" t="str">
        <f>+'[1]NFL'!$S50</f>
        <v>Tennessee</v>
      </c>
      <c r="P50" s="77" t="str">
        <f>+'[1]NFL'!$U50</f>
        <v>L</v>
      </c>
      <c r="Q50" s="99">
        <f>+'[1]NFL'!$Z50</f>
        <v>0</v>
      </c>
      <c r="R50" s="38" t="str">
        <f t="shared" si="4"/>
        <v>U</v>
      </c>
      <c r="S50" s="99">
        <f t="shared" si="5"/>
        <v>0</v>
      </c>
      <c r="T50" s="93" t="str">
        <f>+'[1]NFL'!$AR50</f>
        <v>Denver</v>
      </c>
      <c r="U50" s="59">
        <f>+'[1]NFL'!$AS50</f>
        <v>0</v>
      </c>
      <c r="V50" s="58">
        <f>+'[1]NFL'!$AT50</f>
        <v>2</v>
      </c>
      <c r="W50" s="58"/>
      <c r="X50" s="59">
        <f>+'[1]NFL'!$AV50</f>
        <v>0</v>
      </c>
      <c r="Y50" s="58">
        <f>+'[1]NFL'!$AW50</f>
        <v>0</v>
      </c>
      <c r="Z50" s="58"/>
      <c r="AA50" s="70">
        <f>+'[1]NFL'!$AY50</f>
        <v>2</v>
      </c>
      <c r="AB50" s="38">
        <f>+'[1]NFL'!$AZ50</f>
        <v>0</v>
      </c>
      <c r="AC50" s="62">
        <f>+'[1]NFL'!$BA50</f>
        <v>0</v>
      </c>
      <c r="AD50" s="59" t="str">
        <f>+'[1]NFL'!$BB50</f>
        <v>Tennessee</v>
      </c>
      <c r="AE50" s="58">
        <f>+'[1]NFL'!$BC50</f>
        <v>2</v>
      </c>
      <c r="AF50" s="58">
        <f>+'[1]NFL'!$BD50</f>
        <v>0</v>
      </c>
      <c r="AG50" s="58"/>
      <c r="AH50" s="59">
        <f>+'[1]NFL'!$BF50</f>
        <v>1</v>
      </c>
      <c r="AI50" s="58">
        <f>+'[1]NFL'!$BG50</f>
        <v>0</v>
      </c>
      <c r="AJ50" s="58"/>
      <c r="AK50" s="59">
        <f>+'[1]NFL'!$BI50</f>
        <v>16.37</v>
      </c>
      <c r="AL50" s="61">
        <f>+'[1]NFL'!$BJ50</f>
        <v>22.12</v>
      </c>
    </row>
    <row r="51" spans="1:38" ht="12.75">
      <c r="A51" s="26">
        <f>+'[1]NFL'!$A51</f>
        <v>3</v>
      </c>
      <c r="B51" s="10">
        <f>+'[1]NFL'!$B51</f>
        <v>40811</v>
      </c>
      <c r="C51" s="82" t="str">
        <f>+'[1]NFL'!$C51</f>
        <v>Detroit</v>
      </c>
      <c r="D51" s="82" t="str">
        <f>+'[1]NFL'!$D51</f>
        <v>Minnesota</v>
      </c>
      <c r="E51" s="22">
        <f>+'[1]NFL'!$E51</f>
        <v>3.5</v>
      </c>
      <c r="F51" s="2">
        <f>+'[1]NFL'!$F51</f>
        <v>45</v>
      </c>
      <c r="G51" s="46" t="str">
        <f>+'[1]NFL'!$G51</f>
        <v>Detroit</v>
      </c>
      <c r="H51" s="48" t="str">
        <f>+'[1]NFL'!$H51</f>
        <v>Minnesota</v>
      </c>
      <c r="I51" s="84" t="str">
        <f>+'[1]NFL'!$J51</f>
        <v>Detroit</v>
      </c>
      <c r="J51" s="64" t="str">
        <f>+'[1]NFL'!$N51</f>
        <v>Detroit</v>
      </c>
      <c r="K51" s="115">
        <f>+'[1]NFL'!$O51</f>
        <v>26</v>
      </c>
      <c r="L51" s="60" t="str">
        <f>+'[1]NFL'!$P51</f>
        <v>Minnesota</v>
      </c>
      <c r="M51" s="118">
        <f>+'[1]NFL'!$Q51</f>
        <v>23</v>
      </c>
      <c r="N51" s="64" t="str">
        <f>+'[1]NFL'!$R51</f>
        <v>Minnesota</v>
      </c>
      <c r="O51" s="88" t="str">
        <f>+'[1]NFL'!$S51</f>
        <v>Detroit</v>
      </c>
      <c r="P51" s="77" t="str">
        <f>+'[1]NFL'!$U51</f>
        <v>L</v>
      </c>
      <c r="Q51" s="99">
        <f>+'[1]NFL'!$Z51</f>
        <v>0</v>
      </c>
      <c r="R51" s="38" t="str">
        <f t="shared" si="4"/>
        <v>O</v>
      </c>
      <c r="S51" s="99">
        <f t="shared" si="5"/>
        <v>0</v>
      </c>
      <c r="T51" s="93" t="str">
        <f>+'[1]NFL'!$AR51</f>
        <v>Detroit</v>
      </c>
      <c r="U51" s="59">
        <f>+'[1]NFL'!$AS51</f>
        <v>2</v>
      </c>
      <c r="V51" s="58">
        <f>+'[1]NFL'!$AT51</f>
        <v>0</v>
      </c>
      <c r="W51" s="58"/>
      <c r="X51" s="59">
        <f>+'[1]NFL'!$AV51</f>
        <v>1</v>
      </c>
      <c r="Y51" s="58">
        <f>+'[1]NFL'!$AW51</f>
        <v>0</v>
      </c>
      <c r="Z51" s="58"/>
      <c r="AA51" s="70">
        <f>+'[1]NFL'!$AY51</f>
        <v>3</v>
      </c>
      <c r="AB51" s="38">
        <f>+'[1]NFL'!$AZ51</f>
        <v>7</v>
      </c>
      <c r="AC51" s="62">
        <f>+'[1]NFL'!$BA51</f>
        <v>2</v>
      </c>
      <c r="AD51" s="59" t="str">
        <f>+'[1]NFL'!$BB51</f>
        <v>Minnesota</v>
      </c>
      <c r="AE51" s="58">
        <f>+'[1]NFL'!$BC51</f>
        <v>1</v>
      </c>
      <c r="AF51" s="58">
        <f>+'[1]NFL'!$BD51</f>
        <v>1</v>
      </c>
      <c r="AG51" s="58"/>
      <c r="AH51" s="59">
        <f>+'[1]NFL'!$BF51</f>
        <v>0</v>
      </c>
      <c r="AI51" s="58">
        <f>+'[1]NFL'!$BG51</f>
        <v>1</v>
      </c>
      <c r="AJ51" s="58"/>
      <c r="AK51" s="59">
        <f>+'[1]NFL'!$BI51</f>
        <v>19.73</v>
      </c>
      <c r="AL51" s="61">
        <f>+'[1]NFL'!$BJ51</f>
        <v>17.89</v>
      </c>
    </row>
    <row r="52" spans="1:38" ht="12.75">
      <c r="A52" s="26">
        <f>+'[1]NFL'!$A52</f>
        <v>3</v>
      </c>
      <c r="B52" s="10">
        <f>+'[1]NFL'!$B52</f>
        <v>40811</v>
      </c>
      <c r="C52" s="82" t="str">
        <f>+'[1]NFL'!$C52</f>
        <v>Baltimore</v>
      </c>
      <c r="D52" s="82" t="str">
        <f>+'[1]NFL'!$D52</f>
        <v>St Louis</v>
      </c>
      <c r="E52" s="22">
        <f>+'[1]NFL'!$E52</f>
        <v>4</v>
      </c>
      <c r="F52" s="2">
        <f>+'[1]NFL'!$F52</f>
        <v>42</v>
      </c>
      <c r="G52" s="46" t="str">
        <f>+'[1]NFL'!$G52</f>
        <v>Baltimore</v>
      </c>
      <c r="H52" s="48" t="str">
        <f>+'[1]NFL'!$H52</f>
        <v>St Louis</v>
      </c>
      <c r="I52" s="84" t="str">
        <f>+'[1]NFL'!$J52</f>
        <v>Baltimore</v>
      </c>
      <c r="J52" s="64" t="str">
        <f>+'[1]NFL'!$N52</f>
        <v>Baltimore</v>
      </c>
      <c r="K52" s="115">
        <f>+'[1]NFL'!$O52</f>
        <v>37</v>
      </c>
      <c r="L52" s="60" t="str">
        <f>+'[1]NFL'!$P52</f>
        <v>St Louis</v>
      </c>
      <c r="M52" s="118">
        <f>+'[1]NFL'!$Q52</f>
        <v>7</v>
      </c>
      <c r="N52" s="64" t="str">
        <f>+'[1]NFL'!$R52</f>
        <v>Baltimore</v>
      </c>
      <c r="O52" s="88" t="str">
        <f>+'[1]NFL'!$S52</f>
        <v>St Louis</v>
      </c>
      <c r="P52" s="77" t="str">
        <f>+'[1]NFL'!$U52</f>
        <v>W</v>
      </c>
      <c r="Q52" s="99">
        <f>+'[1]NFL'!$Z52</f>
        <v>0</v>
      </c>
      <c r="R52" s="38" t="str">
        <f t="shared" si="4"/>
        <v>O</v>
      </c>
      <c r="S52" s="99">
        <f t="shared" si="5"/>
        <v>0</v>
      </c>
      <c r="T52" s="93" t="str">
        <f>+'[1]NFL'!$AR52</f>
        <v>Baltimore</v>
      </c>
      <c r="U52" s="59">
        <f>+'[1]NFL'!$AS52</f>
        <v>9</v>
      </c>
      <c r="V52" s="58">
        <f>+'[1]NFL'!$AT52</f>
        <v>7</v>
      </c>
      <c r="W52" s="58"/>
      <c r="X52" s="59">
        <f>+'[1]NFL'!$AV52</f>
        <v>4</v>
      </c>
      <c r="Y52" s="58">
        <f>+'[1]NFL'!$AW52</f>
        <v>4</v>
      </c>
      <c r="Z52" s="58"/>
      <c r="AA52" s="70">
        <f>+'[1]NFL'!$AY52</f>
        <v>1</v>
      </c>
      <c r="AB52" s="38">
        <f>+'[1]NFL'!$AZ52</f>
        <v>0</v>
      </c>
      <c r="AC52" s="62">
        <f>+'[1]NFL'!$BA52</f>
        <v>0</v>
      </c>
      <c r="AD52" s="59" t="str">
        <f>+'[1]NFL'!$BB52</f>
        <v>St Louis</v>
      </c>
      <c r="AE52" s="58">
        <f>+'[1]NFL'!$BC52</f>
        <v>0</v>
      </c>
      <c r="AF52" s="58">
        <f>+'[1]NFL'!$BD52</f>
        <v>2</v>
      </c>
      <c r="AG52" s="58"/>
      <c r="AH52" s="59">
        <f>+'[1]NFL'!$BF52</f>
        <v>0</v>
      </c>
      <c r="AI52" s="58">
        <f>+'[1]NFL'!$BG52</f>
        <v>1</v>
      </c>
      <c r="AJ52" s="58"/>
      <c r="AK52" s="59">
        <f>+'[1]NFL'!$BI52</f>
        <v>25.45</v>
      </c>
      <c r="AL52" s="61">
        <f>+'[1]NFL'!$BJ52</f>
        <v>9.9</v>
      </c>
    </row>
    <row r="53" spans="1:38" ht="12.75">
      <c r="A53" s="26">
        <f>+'[1]NFL'!$A53</f>
        <v>3</v>
      </c>
      <c r="B53" s="10">
        <f>+'[1]NFL'!$B53</f>
        <v>40811</v>
      </c>
      <c r="C53" s="82" t="str">
        <f>+'[1]NFL'!$C53</f>
        <v>New Orleans</v>
      </c>
      <c r="D53" s="82" t="str">
        <f>+'[1]NFL'!$D53</f>
        <v>Houston</v>
      </c>
      <c r="E53" s="22">
        <f>+'[1]NFL'!$E53</f>
        <v>3.5</v>
      </c>
      <c r="F53" s="2">
        <f>+'[1]NFL'!$F53</f>
        <v>53</v>
      </c>
      <c r="G53" s="46" t="str">
        <f>+'[1]NFL'!$G53</f>
        <v>Houston</v>
      </c>
      <c r="H53" s="48" t="str">
        <f>+'[1]NFL'!$H53</f>
        <v>New Orleans</v>
      </c>
      <c r="I53" s="84" t="str">
        <f>+'[1]NFL'!$J53</f>
        <v>New Orleans</v>
      </c>
      <c r="J53" s="64" t="str">
        <f>+'[1]NFL'!$N53</f>
        <v>New Orleans</v>
      </c>
      <c r="K53" s="115">
        <f>+'[1]NFL'!$O53</f>
        <v>40</v>
      </c>
      <c r="L53" s="60" t="str">
        <f>+'[1]NFL'!$P53</f>
        <v>Houston</v>
      </c>
      <c r="M53" s="118">
        <f>+'[1]NFL'!$Q53</f>
        <v>30</v>
      </c>
      <c r="N53" s="64" t="str">
        <f>+'[1]NFL'!$R53</f>
        <v>New Orleans</v>
      </c>
      <c r="O53" s="88" t="str">
        <f>+'[1]NFL'!$S53</f>
        <v>Houston</v>
      </c>
      <c r="P53" s="77" t="str">
        <f>+'[1]NFL'!$U53</f>
        <v>W</v>
      </c>
      <c r="Q53" s="99">
        <f>+'[1]NFL'!$Z53</f>
        <v>0</v>
      </c>
      <c r="R53" s="38" t="str">
        <f t="shared" si="4"/>
        <v>O</v>
      </c>
      <c r="S53" s="99">
        <f t="shared" si="5"/>
        <v>0</v>
      </c>
      <c r="T53" s="93" t="str">
        <f>+'[1]NFL'!$AR53</f>
        <v>Houston</v>
      </c>
      <c r="U53" s="59">
        <f>+'[1]NFL'!$AS53</f>
        <v>10</v>
      </c>
      <c r="V53" s="58">
        <f>+'[1]NFL'!$AT53</f>
        <v>6</v>
      </c>
      <c r="W53" s="58"/>
      <c r="X53" s="59">
        <f>+'[1]NFL'!$AV53</f>
        <v>5</v>
      </c>
      <c r="Y53" s="58">
        <f>+'[1]NFL'!$AW53</f>
        <v>3</v>
      </c>
      <c r="Z53" s="58"/>
      <c r="AA53" s="70">
        <f>+'[1]NFL'!$AY53</f>
        <v>1</v>
      </c>
      <c r="AB53" s="38">
        <f>+'[1]NFL'!$AZ53</f>
        <v>0</v>
      </c>
      <c r="AC53" s="62">
        <f>+'[1]NFL'!$BA53</f>
        <v>0</v>
      </c>
      <c r="AD53" s="59" t="str">
        <f>+'[1]NFL'!$BB53</f>
        <v>New Orleans</v>
      </c>
      <c r="AE53" s="58">
        <f>+'[1]NFL'!$BC53</f>
        <v>1</v>
      </c>
      <c r="AF53" s="58">
        <f>+'[1]NFL'!$BD53</f>
        <v>1</v>
      </c>
      <c r="AG53" s="58"/>
      <c r="AH53" s="59">
        <f>+'[1]NFL'!$BF53</f>
        <v>1</v>
      </c>
      <c r="AI53" s="58">
        <f>+'[1]NFL'!$BG53</f>
        <v>0</v>
      </c>
      <c r="AJ53" s="58"/>
      <c r="AK53" s="59">
        <f>+'[1]NFL'!$BI53</f>
        <v>21.93</v>
      </c>
      <c r="AL53" s="61">
        <f>+'[1]NFL'!$BJ53</f>
        <v>25.67</v>
      </c>
    </row>
    <row r="54" spans="1:38" ht="12.75">
      <c r="A54" s="26">
        <f>+'[1]NFL'!$A54</f>
        <v>3</v>
      </c>
      <c r="B54" s="10">
        <f>+'[1]NFL'!$B54</f>
        <v>40811</v>
      </c>
      <c r="C54" s="82" t="str">
        <f>+'[1]NFL'!$C54</f>
        <v>San Diego</v>
      </c>
      <c r="D54" s="82" t="str">
        <f>+'[1]NFL'!$D54</f>
        <v>Kansas City</v>
      </c>
      <c r="E54" s="22">
        <f>+'[1]NFL'!$E54</f>
        <v>15</v>
      </c>
      <c r="F54" s="2">
        <f>+'[1]NFL'!$F54</f>
        <v>45</v>
      </c>
      <c r="G54" s="46" t="str">
        <f>+'[1]NFL'!$G54</f>
        <v>Kansas City</v>
      </c>
      <c r="H54" s="48" t="str">
        <f>+'[1]NFL'!$H54</f>
        <v>San Diego</v>
      </c>
      <c r="I54" s="84" t="str">
        <f>+'[1]NFL'!$J54</f>
        <v>San Diego</v>
      </c>
      <c r="J54" s="64" t="str">
        <f>+'[1]NFL'!$N54</f>
        <v>San Diego</v>
      </c>
      <c r="K54" s="115">
        <f>+'[1]NFL'!$O54</f>
        <v>20</v>
      </c>
      <c r="L54" s="60" t="str">
        <f>+'[1]NFL'!$P54</f>
        <v>Kansas City</v>
      </c>
      <c r="M54" s="118">
        <f>+'[1]NFL'!$Q54</f>
        <v>17</v>
      </c>
      <c r="N54" s="64" t="str">
        <f>+'[1]NFL'!$R54</f>
        <v>Kansas City</v>
      </c>
      <c r="O54" s="88" t="str">
        <f>+'[1]NFL'!$S54</f>
        <v>San Diego</v>
      </c>
      <c r="P54" s="77" t="str">
        <f>+'[1]NFL'!$U54</f>
        <v>L</v>
      </c>
      <c r="Q54" s="99">
        <f>+'[1]NFL'!$Z54</f>
        <v>0</v>
      </c>
      <c r="R54" s="38" t="str">
        <f t="shared" si="4"/>
        <v>U</v>
      </c>
      <c r="S54" s="99">
        <f t="shared" si="5"/>
        <v>0</v>
      </c>
      <c r="T54" s="93" t="str">
        <f>+'[1]NFL'!$AR54</f>
        <v>Kansas City</v>
      </c>
      <c r="U54" s="59">
        <f>+'[1]NFL'!$AS54</f>
        <v>9</v>
      </c>
      <c r="V54" s="58">
        <f>+'[1]NFL'!$AT54</f>
        <v>7</v>
      </c>
      <c r="W54" s="58"/>
      <c r="X54" s="59">
        <f>+'[1]NFL'!$AV54</f>
        <v>5</v>
      </c>
      <c r="Y54" s="58">
        <f>+'[1]NFL'!$AW54</f>
        <v>3</v>
      </c>
      <c r="Z54" s="58"/>
      <c r="AA54" s="70">
        <f>+'[1]NFL'!$AY54</f>
        <v>6</v>
      </c>
      <c r="AB54" s="38">
        <f>+'[1]NFL'!$AZ54</f>
        <v>6</v>
      </c>
      <c r="AC54" s="62">
        <f>+'[1]NFL'!$BA54</f>
        <v>0</v>
      </c>
      <c r="AD54" s="59" t="str">
        <f>+'[1]NFL'!$BB54</f>
        <v>San Diego</v>
      </c>
      <c r="AE54" s="58">
        <f>+'[1]NFL'!$BC54</f>
        <v>0</v>
      </c>
      <c r="AF54" s="58">
        <f>+'[1]NFL'!$BD54</f>
        <v>2</v>
      </c>
      <c r="AG54" s="58"/>
      <c r="AH54" s="59">
        <f>+'[1]NFL'!$BF54</f>
        <v>0</v>
      </c>
      <c r="AI54" s="58">
        <f>+'[1]NFL'!$BG54</f>
        <v>1</v>
      </c>
      <c r="AJ54" s="58"/>
      <c r="AK54" s="59">
        <f>+'[1]NFL'!$BI54</f>
        <v>13.31</v>
      </c>
      <c r="AL54" s="61">
        <f>+'[1]NFL'!$BJ54</f>
        <v>22.33</v>
      </c>
    </row>
    <row r="55" spans="1:38" ht="12.75">
      <c r="A55" s="26">
        <f>+'[1]NFL'!$A55</f>
        <v>3</v>
      </c>
      <c r="B55" s="10">
        <f>+'[1]NFL'!$B55</f>
        <v>40811</v>
      </c>
      <c r="C55" s="82" t="str">
        <f>+'[1]NFL'!$C55</f>
        <v>Arizona</v>
      </c>
      <c r="D55" s="82" t="str">
        <f>+'[1]NFL'!$D55</f>
        <v>Seattle</v>
      </c>
      <c r="E55" s="22">
        <f>+'[1]NFL'!$E55</f>
        <v>3</v>
      </c>
      <c r="F55" s="2">
        <f>+'[1]NFL'!$F55</f>
        <v>43</v>
      </c>
      <c r="G55" s="46" t="str">
        <f>+'[1]NFL'!$G55</f>
        <v>Arizona</v>
      </c>
      <c r="H55" s="48" t="str">
        <f>+'[1]NFL'!$H55</f>
        <v>Seattle</v>
      </c>
      <c r="I55" s="84" t="str">
        <f>+'[1]NFL'!$J55</f>
        <v>Arizona</v>
      </c>
      <c r="J55" s="64" t="str">
        <f>+'[1]NFL'!$N55</f>
        <v>Seattle</v>
      </c>
      <c r="K55" s="115">
        <f>+'[1]NFL'!$O55</f>
        <v>13</v>
      </c>
      <c r="L55" s="60" t="str">
        <f>+'[1]NFL'!$P55</f>
        <v>Arizona</v>
      </c>
      <c r="M55" s="118">
        <f>+'[1]NFL'!$Q55</f>
        <v>10</v>
      </c>
      <c r="N55" s="64" t="str">
        <f>+'[1]NFL'!$R55</f>
        <v>Seattle</v>
      </c>
      <c r="O55" s="88" t="str">
        <f>+'[1]NFL'!$S55</f>
        <v>Arizona</v>
      </c>
      <c r="P55" s="77" t="str">
        <f>+'[1]NFL'!$U55</f>
        <v>L</v>
      </c>
      <c r="Q55" s="99">
        <f>+'[1]NFL'!$Z55</f>
        <v>0</v>
      </c>
      <c r="R55" s="38" t="str">
        <f t="shared" si="4"/>
        <v>U</v>
      </c>
      <c r="S55" s="99">
        <f t="shared" si="5"/>
        <v>0</v>
      </c>
      <c r="T55" s="93" t="str">
        <f>+'[1]NFL'!$AR55</f>
        <v>Arizona</v>
      </c>
      <c r="U55" s="59">
        <f>+'[1]NFL'!$AS55</f>
        <v>7</v>
      </c>
      <c r="V55" s="58">
        <f>+'[1]NFL'!$AT55</f>
        <v>8</v>
      </c>
      <c r="W55" s="58"/>
      <c r="X55" s="59">
        <f>+'[1]NFL'!$AV55</f>
        <v>4</v>
      </c>
      <c r="Y55" s="58">
        <f>+'[1]NFL'!$AW55</f>
        <v>4</v>
      </c>
      <c r="Z55" s="58"/>
      <c r="AA55" s="70">
        <f>+'[1]NFL'!$AY55</f>
        <v>6</v>
      </c>
      <c r="AB55" s="38">
        <f>+'[1]NFL'!$AZ55</f>
        <v>6</v>
      </c>
      <c r="AC55" s="62">
        <f>+'[1]NFL'!$BA55</f>
        <v>0</v>
      </c>
      <c r="AD55" s="59" t="str">
        <f>+'[1]NFL'!$BB55</f>
        <v>Seattle</v>
      </c>
      <c r="AE55" s="58">
        <f>+'[1]NFL'!$BC55</f>
        <v>0</v>
      </c>
      <c r="AF55" s="58">
        <f>+'[1]NFL'!$BD55</f>
        <v>2</v>
      </c>
      <c r="AG55" s="58"/>
      <c r="AH55" s="59">
        <f>+'[1]NFL'!$BF55</f>
        <v>0</v>
      </c>
      <c r="AI55" s="58">
        <f>+'[1]NFL'!$BG55</f>
        <v>0</v>
      </c>
      <c r="AJ55" s="58"/>
      <c r="AK55" s="59">
        <f>+'[1]NFL'!$BI55</f>
        <v>17.19</v>
      </c>
      <c r="AL55" s="61">
        <f>+'[1]NFL'!$BJ55</f>
        <v>12.41</v>
      </c>
    </row>
    <row r="56" spans="1:38" ht="12.75">
      <c r="A56" s="26">
        <f>+'[1]NFL'!$A56</f>
        <v>3</v>
      </c>
      <c r="B56" s="10">
        <f>+'[1]NFL'!$B56</f>
        <v>40811</v>
      </c>
      <c r="C56" s="82" t="str">
        <f>+'[1]NFL'!$C56</f>
        <v>Tampa Bay</v>
      </c>
      <c r="D56" s="82" t="str">
        <f>+'[1]NFL'!$D56</f>
        <v>Atlanta</v>
      </c>
      <c r="E56" s="22">
        <f>+'[1]NFL'!$E56</f>
        <v>2</v>
      </c>
      <c r="F56" s="2">
        <f>+'[1]NFL'!$F56</f>
        <v>45.5</v>
      </c>
      <c r="G56" s="46" t="str">
        <f>+'[1]NFL'!$G56</f>
        <v>Atlanta</v>
      </c>
      <c r="H56" s="48" t="str">
        <f>+'[1]NFL'!$H56</f>
        <v>Tampa Bay</v>
      </c>
      <c r="I56" s="84" t="str">
        <f>+'[1]NFL'!$J56</f>
        <v>Atlanta</v>
      </c>
      <c r="J56" s="64" t="str">
        <f>+'[1]NFL'!$N56</f>
        <v>Tampa Bay</v>
      </c>
      <c r="K56" s="115">
        <f>+'[1]NFL'!$O56</f>
        <v>16</v>
      </c>
      <c r="L56" s="60" t="str">
        <f>+'[1]NFL'!$P56</f>
        <v>Atlanta</v>
      </c>
      <c r="M56" s="118">
        <f>+'[1]NFL'!$Q56</f>
        <v>13</v>
      </c>
      <c r="N56" s="64" t="str">
        <f>+'[1]NFL'!$R56</f>
        <v>Tampa Bay</v>
      </c>
      <c r="O56" s="88" t="str">
        <f>+'[1]NFL'!$S56</f>
        <v>Atlanta</v>
      </c>
      <c r="P56" s="77" t="str">
        <f>+'[1]NFL'!$U56</f>
        <v>L</v>
      </c>
      <c r="Q56" s="99">
        <f>+'[1]NFL'!$Z56</f>
        <v>0</v>
      </c>
      <c r="R56" s="38" t="str">
        <f t="shared" si="4"/>
        <v>U</v>
      </c>
      <c r="S56" s="99">
        <f t="shared" si="5"/>
        <v>0</v>
      </c>
      <c r="T56" s="93" t="str">
        <f>+'[1]NFL'!$AR56</f>
        <v>Atlanta</v>
      </c>
      <c r="U56" s="59">
        <f>+'[1]NFL'!$AS56</f>
        <v>8</v>
      </c>
      <c r="V56" s="58">
        <f>+'[1]NFL'!$AT56</f>
        <v>7</v>
      </c>
      <c r="W56" s="58"/>
      <c r="X56" s="59">
        <f>+'[1]NFL'!$AV56</f>
        <v>3</v>
      </c>
      <c r="Y56" s="58">
        <f>+'[1]NFL'!$AW56</f>
        <v>5</v>
      </c>
      <c r="Z56" s="58"/>
      <c r="AA56" s="70">
        <f>+'[1]NFL'!$AY56</f>
        <v>5</v>
      </c>
      <c r="AB56" s="38">
        <f>+'[1]NFL'!$AZ56</f>
        <v>7</v>
      </c>
      <c r="AC56" s="62">
        <f>+'[1]NFL'!$BA56</f>
        <v>0</v>
      </c>
      <c r="AD56" s="59" t="str">
        <f>+'[1]NFL'!$BB56</f>
        <v>Tampa Bay</v>
      </c>
      <c r="AE56" s="58">
        <f>+'[1]NFL'!$BC56</f>
        <v>1</v>
      </c>
      <c r="AF56" s="58">
        <f>+'[1]NFL'!$BD56</f>
        <v>1</v>
      </c>
      <c r="AG56" s="58"/>
      <c r="AH56" s="59">
        <f>+'[1]NFL'!$BF56</f>
        <v>0</v>
      </c>
      <c r="AI56" s="58">
        <f>+'[1]NFL'!$BG56</f>
        <v>1</v>
      </c>
      <c r="AJ56" s="58"/>
      <c r="AK56" s="59">
        <f>+'[1]NFL'!$BI56</f>
        <v>21.31</v>
      </c>
      <c r="AL56" s="61">
        <f>+'[1]NFL'!$BJ56</f>
        <v>18.62</v>
      </c>
    </row>
    <row r="57" spans="1:38" ht="12.75">
      <c r="A57" s="26">
        <f>+'[1]NFL'!$A57</f>
        <v>3</v>
      </c>
      <c r="B57" s="10">
        <f>+'[1]NFL'!$B57</f>
        <v>40811</v>
      </c>
      <c r="C57" s="82" t="str">
        <f>+'[1]NFL'!$C57</f>
        <v>Green Bay</v>
      </c>
      <c r="D57" s="82" t="str">
        <f>+'[1]NFL'!$D57</f>
        <v>Chicago</v>
      </c>
      <c r="E57" s="22">
        <f>+'[1]NFL'!$E57</f>
        <v>3.5</v>
      </c>
      <c r="F57" s="2">
        <f>+'[1]NFL'!$F57</f>
        <v>45.5</v>
      </c>
      <c r="G57" s="46" t="str">
        <f>+'[1]NFL'!$G57</f>
        <v>Green Bay</v>
      </c>
      <c r="H57" s="48" t="str">
        <f>+'[1]NFL'!$H57</f>
        <v>Chicago</v>
      </c>
      <c r="I57" s="84" t="str">
        <f>+'[1]NFL'!$J57</f>
        <v>Green Bay</v>
      </c>
      <c r="J57" s="64" t="str">
        <f>+'[1]NFL'!$N57</f>
        <v>Green Bay</v>
      </c>
      <c r="K57" s="115">
        <f>+'[1]NFL'!$O57</f>
        <v>27</v>
      </c>
      <c r="L57" s="60" t="str">
        <f>+'[1]NFL'!$P57</f>
        <v>Chicago</v>
      </c>
      <c r="M57" s="118">
        <f>+'[1]NFL'!$Q57</f>
        <v>17</v>
      </c>
      <c r="N57" s="64" t="str">
        <f>+'[1]NFL'!$R57</f>
        <v>Green Bay</v>
      </c>
      <c r="O57" s="88" t="str">
        <f>+'[1]NFL'!$S57</f>
        <v>Chicago</v>
      </c>
      <c r="P57" s="77" t="str">
        <f>+'[1]NFL'!$U57</f>
        <v>W</v>
      </c>
      <c r="Q57" s="99">
        <f>+'[1]NFL'!$Z57</f>
        <v>0</v>
      </c>
      <c r="R57" s="38" t="str">
        <f t="shared" si="4"/>
        <v>U</v>
      </c>
      <c r="S57" s="99">
        <f t="shared" si="5"/>
        <v>0</v>
      </c>
      <c r="T57" s="93" t="str">
        <f>+'[1]NFL'!$AR57</f>
        <v>Green Bay</v>
      </c>
      <c r="U57" s="59">
        <f>+'[1]NFL'!$AS57</f>
        <v>11</v>
      </c>
      <c r="V57" s="58">
        <f>+'[1]NFL'!$AT57</f>
        <v>5</v>
      </c>
      <c r="W57" s="58"/>
      <c r="X57" s="59">
        <f>+'[1]NFL'!$AV57</f>
        <v>4</v>
      </c>
      <c r="Y57" s="58">
        <f>+'[1]NFL'!$AW57</f>
        <v>4</v>
      </c>
      <c r="Z57" s="58"/>
      <c r="AA57" s="70">
        <f>+'[1]NFL'!$AY57</f>
        <v>5</v>
      </c>
      <c r="AB57" s="38">
        <f>+'[1]NFL'!$AZ57</f>
        <v>6</v>
      </c>
      <c r="AC57" s="62">
        <f>+'[1]NFL'!$BA57</f>
        <v>1</v>
      </c>
      <c r="AD57" s="59" t="str">
        <f>+'[1]NFL'!$BB57</f>
        <v>Chicago</v>
      </c>
      <c r="AE57" s="58">
        <f>+'[1]NFL'!$BC57</f>
        <v>1</v>
      </c>
      <c r="AF57" s="58">
        <f>+'[1]NFL'!$BD57</f>
        <v>1</v>
      </c>
      <c r="AG57" s="58"/>
      <c r="AH57" s="59">
        <f>+'[1]NFL'!$BF57</f>
        <v>0</v>
      </c>
      <c r="AI57" s="58">
        <f>+'[1]NFL'!$BG57</f>
        <v>1</v>
      </c>
      <c r="AJ57" s="58"/>
      <c r="AK57" s="59">
        <f>+'[1]NFL'!$BI57</f>
        <v>27.43</v>
      </c>
      <c r="AL57" s="61">
        <f>+'[1]NFL'!$BJ57</f>
        <v>22.65</v>
      </c>
    </row>
    <row r="58" spans="1:38" ht="12.75">
      <c r="A58" s="26">
        <f>+'[1]NFL'!$A58</f>
        <v>3</v>
      </c>
      <c r="B58" s="10">
        <f>+'[1]NFL'!$B58</f>
        <v>40811</v>
      </c>
      <c r="C58" s="82" t="str">
        <f>+'[1]NFL'!$C58</f>
        <v>Pittsburgh</v>
      </c>
      <c r="D58" s="82" t="str">
        <f>+'[1]NFL'!$D58</f>
        <v>Indianapolis</v>
      </c>
      <c r="E58" s="22">
        <f>+'[1]NFL'!$E58</f>
        <v>10.5</v>
      </c>
      <c r="F58" s="2">
        <f>+'[1]NFL'!$F58</f>
        <v>39.5</v>
      </c>
      <c r="G58" s="46" t="str">
        <f>+'[1]NFL'!$G58</f>
        <v>Pittsburgh</v>
      </c>
      <c r="H58" s="48" t="str">
        <f>+'[1]NFL'!$H58</f>
        <v>Indianapolis</v>
      </c>
      <c r="I58" s="84" t="str">
        <f>+'[1]NFL'!$J58</f>
        <v>Pittsburgh</v>
      </c>
      <c r="J58" s="64" t="str">
        <f>+'[1]NFL'!$N58</f>
        <v>Pittsburgh</v>
      </c>
      <c r="K58" s="115">
        <f>+'[1]NFL'!$O58</f>
        <v>23</v>
      </c>
      <c r="L58" s="60" t="str">
        <f>+'[1]NFL'!$P58</f>
        <v>Indianapolis</v>
      </c>
      <c r="M58" s="118">
        <f>+'[1]NFL'!$Q58</f>
        <v>20</v>
      </c>
      <c r="N58" s="64" t="str">
        <f>+'[1]NFL'!$R58</f>
        <v>Indianapolis</v>
      </c>
      <c r="O58" s="88" t="str">
        <f>+'[1]NFL'!$S58</f>
        <v>Pittsburgh</v>
      </c>
      <c r="P58" s="77" t="str">
        <f>+'[1]NFL'!$U58</f>
        <v>L</v>
      </c>
      <c r="Q58" s="99">
        <f>+'[1]NFL'!$Z58</f>
        <v>0</v>
      </c>
      <c r="R58" s="38" t="str">
        <f t="shared" si="4"/>
        <v>O</v>
      </c>
      <c r="S58" s="99">
        <f t="shared" si="5"/>
        <v>0</v>
      </c>
      <c r="T58" s="93" t="str">
        <f>+'[1]NFL'!$AR58</f>
        <v>Pittsburgh</v>
      </c>
      <c r="U58" s="59">
        <f>+'[1]NFL'!$AS58</f>
        <v>1</v>
      </c>
      <c r="V58" s="58">
        <f>+'[1]NFL'!$AT58</f>
        <v>9</v>
      </c>
      <c r="W58" s="58"/>
      <c r="X58" s="59">
        <f>+'[1]NFL'!$AV58</f>
        <v>0</v>
      </c>
      <c r="Y58" s="58">
        <f>+'[1]NFL'!$AW58</f>
        <v>1</v>
      </c>
      <c r="Z58" s="58"/>
      <c r="AA58" s="70">
        <f>+'[1]NFL'!$AY58</f>
        <v>0</v>
      </c>
      <c r="AB58" s="38">
        <f>+'[1]NFL'!$AZ58</f>
        <v>2</v>
      </c>
      <c r="AC58" s="62">
        <f>+'[1]NFL'!$BA58</f>
        <v>0</v>
      </c>
      <c r="AD58" s="59" t="str">
        <f>+'[1]NFL'!$BB58</f>
        <v>Indianapolis</v>
      </c>
      <c r="AE58" s="58">
        <f>+'[1]NFL'!$BC58</f>
        <v>0</v>
      </c>
      <c r="AF58" s="58">
        <f>+'[1]NFL'!$BD58</f>
        <v>2</v>
      </c>
      <c r="AG58" s="58"/>
      <c r="AH58" s="59">
        <f>+'[1]NFL'!$BF58</f>
        <v>0</v>
      </c>
      <c r="AI58" s="58">
        <f>+'[1]NFL'!$BG58</f>
        <v>1</v>
      </c>
      <c r="AJ58" s="58"/>
      <c r="AK58" s="59">
        <f>+'[1]NFL'!$BI58</f>
        <v>23.26</v>
      </c>
      <c r="AL58" s="61">
        <f>+'[1]NFL'!$BJ58</f>
        <v>18.28</v>
      </c>
    </row>
    <row r="59" spans="1:38" ht="12.75">
      <c r="A59" s="26">
        <f>+'[1]NFL'!$A59</f>
        <v>3</v>
      </c>
      <c r="B59" s="10">
        <f>+'[1]NFL'!$B59</f>
        <v>40812</v>
      </c>
      <c r="C59" s="82" t="str">
        <f>+'[1]NFL'!$C59</f>
        <v>Dallas </v>
      </c>
      <c r="D59" s="82" t="str">
        <f>+'[1]NFL'!$D59</f>
        <v>Washington</v>
      </c>
      <c r="E59" s="22">
        <f>+'[1]NFL'!$E59</f>
        <v>6</v>
      </c>
      <c r="F59" s="2">
        <f>+'[1]NFL'!$F59</f>
        <v>46</v>
      </c>
      <c r="G59" s="46" t="str">
        <f>+'[1]NFL'!$G59</f>
        <v>Washington</v>
      </c>
      <c r="H59" s="48" t="str">
        <f>+'[1]NFL'!$H59</f>
        <v>Dallas </v>
      </c>
      <c r="I59" s="84" t="str">
        <f>+'[1]NFL'!$J59</f>
        <v>Dallas </v>
      </c>
      <c r="J59" s="64" t="str">
        <f>+'[1]NFL'!$N59</f>
        <v>Dallas </v>
      </c>
      <c r="K59" s="115">
        <f>+'[1]NFL'!$O59</f>
        <v>18</v>
      </c>
      <c r="L59" s="60" t="str">
        <f>+'[1]NFL'!$P59</f>
        <v>Washington</v>
      </c>
      <c r="M59" s="118">
        <f>+'[1]NFL'!$Q59</f>
        <v>16</v>
      </c>
      <c r="N59" s="64" t="str">
        <f>+'[1]NFL'!$R59</f>
        <v>Washington</v>
      </c>
      <c r="O59" s="88" t="str">
        <f>+'[1]NFL'!$S59</f>
        <v>Dallas </v>
      </c>
      <c r="P59" s="77" t="str">
        <f>+'[1]NFL'!$U59</f>
        <v>L</v>
      </c>
      <c r="Q59" s="99">
        <f>+'[1]NFL'!$Z59</f>
        <v>0</v>
      </c>
      <c r="R59" s="38" t="str">
        <f t="shared" si="4"/>
        <v>U</v>
      </c>
      <c r="S59" s="99">
        <f t="shared" si="5"/>
        <v>0</v>
      </c>
      <c r="T59" s="93" t="str">
        <f>+'[1]NFL'!$AR59</f>
        <v>Washington</v>
      </c>
      <c r="U59" s="59">
        <f>+'[1]NFL'!$AS59</f>
        <v>1</v>
      </c>
      <c r="V59" s="58">
        <f>+'[1]NFL'!$AT59</f>
        <v>1</v>
      </c>
      <c r="W59" s="58"/>
      <c r="X59" s="59">
        <f>+'[1]NFL'!$AV59</f>
        <v>0</v>
      </c>
      <c r="Y59" s="58">
        <f>+'[1]NFL'!$AW59</f>
        <v>0</v>
      </c>
      <c r="Z59" s="58"/>
      <c r="AA59" s="70">
        <f>+'[1]NFL'!$AY59</f>
        <v>9</v>
      </c>
      <c r="AB59" s="38">
        <f>+'[1]NFL'!$AZ59</f>
        <v>3</v>
      </c>
      <c r="AC59" s="62">
        <f>+'[1]NFL'!$BA59</f>
        <v>0</v>
      </c>
      <c r="AD59" s="59" t="str">
        <f>+'[1]NFL'!$BB59</f>
        <v>Dallas </v>
      </c>
      <c r="AE59" s="58">
        <f>+'[1]NFL'!$BC59</f>
        <v>1</v>
      </c>
      <c r="AF59" s="58">
        <f>+'[1]NFL'!$BD59</f>
        <v>0</v>
      </c>
      <c r="AG59" s="58"/>
      <c r="AH59" s="59">
        <f>+'[1]NFL'!$BF59</f>
        <v>0</v>
      </c>
      <c r="AI59" s="58">
        <f>+'[1]NFL'!$BG59</f>
        <v>0</v>
      </c>
      <c r="AJ59" s="58"/>
      <c r="AK59" s="59">
        <f>+'[1]NFL'!$BI59</f>
        <v>19.45</v>
      </c>
      <c r="AL59" s="61">
        <f>+'[1]NFL'!$BJ59</f>
        <v>23.24</v>
      </c>
    </row>
    <row r="60" spans="1:9" ht="12.75">
      <c r="A60" s="26">
        <v>3</v>
      </c>
      <c r="C60" s="11"/>
      <c r="D60" s="11"/>
      <c r="F60" s="7"/>
      <c r="I60" s="65"/>
    </row>
    <row r="61" spans="1:19" ht="12.75">
      <c r="A61" s="26">
        <v>3</v>
      </c>
      <c r="F61" s="7"/>
      <c r="G61" s="31"/>
      <c r="H61" s="17"/>
      <c r="I61" s="65"/>
      <c r="L61" s="30"/>
      <c r="M61" s="119"/>
      <c r="N61" s="47"/>
      <c r="P61" s="80"/>
      <c r="R61" s="13"/>
      <c r="S61" s="111"/>
    </row>
    <row r="62" spans="1:19" ht="12.75">
      <c r="A62" s="26">
        <v>3</v>
      </c>
      <c r="F62" s="7"/>
      <c r="G62" s="31"/>
      <c r="H62" s="17"/>
      <c r="I62" s="65"/>
      <c r="L62" s="30"/>
      <c r="M62" s="119"/>
      <c r="N62" s="47"/>
      <c r="P62" s="80"/>
      <c r="R62" s="13"/>
      <c r="S62" s="111"/>
    </row>
    <row r="63" spans="3:19" ht="12.75">
      <c r="C63" s="11"/>
      <c r="D63" s="11"/>
      <c r="F63" s="7"/>
      <c r="I63" s="65"/>
      <c r="S63" s="111"/>
    </row>
    <row r="64" spans="1:38" ht="12.75">
      <c r="A64" s="26">
        <f>+'[1]NFL'!$A64</f>
        <v>4</v>
      </c>
      <c r="B64" s="10">
        <f>+'[1]NFL'!$B64</f>
        <v>40818</v>
      </c>
      <c r="C64" s="82" t="str">
        <f>+'[1]NFL'!$C64</f>
        <v>Dallas </v>
      </c>
      <c r="D64" s="82" t="str">
        <f>+'[1]NFL'!$D64</f>
        <v>Detroit</v>
      </c>
      <c r="E64" s="22">
        <f>+'[1]NFL'!$E64</f>
        <v>1.5</v>
      </c>
      <c r="F64" s="2">
        <f>+'[1]NFL'!$F64</f>
        <v>46</v>
      </c>
      <c r="G64" s="46" t="str">
        <f>+'[1]NFL'!$G64</f>
        <v>Detroit</v>
      </c>
      <c r="H64" s="48" t="str">
        <f>+'[1]NFL'!$H64</f>
        <v>Dallas </v>
      </c>
      <c r="I64" s="84" t="str">
        <f>+'[1]NFL'!$J64</f>
        <v>Detroit</v>
      </c>
      <c r="J64" s="64" t="str">
        <f>+'[1]NFL'!$N64</f>
        <v>Detroit</v>
      </c>
      <c r="K64" s="115">
        <f>+'[1]NFL'!$O64</f>
        <v>34</v>
      </c>
      <c r="L64" s="60" t="str">
        <f>+'[1]NFL'!$P64</f>
        <v>Dallas </v>
      </c>
      <c r="M64" s="118">
        <f>+'[1]NFL'!$Q64</f>
        <v>30</v>
      </c>
      <c r="N64" s="64" t="str">
        <f>+'[1]NFL'!$R64</f>
        <v>Detroit</v>
      </c>
      <c r="O64" s="88" t="str">
        <f>+'[1]NFL'!$S64</f>
        <v>Dallas </v>
      </c>
      <c r="P64" s="77" t="str">
        <f>+'[1]NFL'!$U64</f>
        <v>W</v>
      </c>
      <c r="Q64" s="99">
        <f>+'[1]NFL'!$Z64</f>
        <v>0</v>
      </c>
      <c r="R64" s="38" t="str">
        <f aca="true" t="shared" si="6" ref="R64:R79">IF((K64+M64)=F64,"T",IF(K64+M64&gt;F64,"O","U"))</f>
        <v>O</v>
      </c>
      <c r="S64" s="99">
        <f aca="true" t="shared" si="7" ref="S64:S79">IF($R64=Q64,"W",IF(Q64=0,0,"L"))</f>
        <v>0</v>
      </c>
      <c r="T64" s="93" t="str">
        <f>+'[1]NFL'!$AR64</f>
        <v>Detroit</v>
      </c>
      <c r="U64" s="59">
        <f>+'[1]NFL'!$AS64</f>
        <v>2</v>
      </c>
      <c r="V64" s="58">
        <f>+'[1]NFL'!$AT64</f>
        <v>1</v>
      </c>
      <c r="W64" s="58"/>
      <c r="X64" s="59">
        <f>+'[1]NFL'!$AV64</f>
        <v>1</v>
      </c>
      <c r="Y64" s="58">
        <f>+'[1]NFL'!$AW64</f>
        <v>1</v>
      </c>
      <c r="Z64" s="58"/>
      <c r="AA64" s="70">
        <f>+'[1]NFL'!$AY64</f>
        <v>2</v>
      </c>
      <c r="AB64" s="38">
        <f>+'[1]NFL'!$AZ64</f>
        <v>2</v>
      </c>
      <c r="AC64" s="62">
        <f>+'[1]NFL'!$BA64</f>
        <v>0</v>
      </c>
      <c r="AD64" s="59" t="str">
        <f>+'[1]NFL'!$BB64</f>
        <v>Dallas </v>
      </c>
      <c r="AE64" s="58">
        <f>+'[1]NFL'!$BC64</f>
        <v>1</v>
      </c>
      <c r="AF64" s="58">
        <f>+'[1]NFL'!$BD64</f>
        <v>1</v>
      </c>
      <c r="AG64" s="58"/>
      <c r="AH64" s="59">
        <f>+'[1]NFL'!$BF64</f>
        <v>0</v>
      </c>
      <c r="AI64" s="58">
        <f>+'[1]NFL'!$BG64</f>
        <v>1</v>
      </c>
      <c r="AJ64" s="58"/>
      <c r="AK64" s="59">
        <f>+'[1]NFL'!$BI64</f>
        <v>21.73</v>
      </c>
      <c r="AL64" s="61">
        <f>+'[1]NFL'!$BJ64</f>
        <v>23.79</v>
      </c>
    </row>
    <row r="65" spans="1:38" ht="12.75">
      <c r="A65" s="26">
        <f>+'[1]NFL'!$A65</f>
        <v>4</v>
      </c>
      <c r="B65" s="10">
        <f>+'[1]NFL'!$B65</f>
        <v>40818</v>
      </c>
      <c r="C65" s="82" t="str">
        <f>+'[1]NFL'!$C65</f>
        <v>Chicago</v>
      </c>
      <c r="D65" s="82" t="str">
        <f>+'[1]NFL'!$D65</f>
        <v>Carolina</v>
      </c>
      <c r="E65" s="22">
        <f>+'[1]NFL'!$E65</f>
        <v>6.5</v>
      </c>
      <c r="F65" s="2">
        <f>+'[1]NFL'!$F65</f>
        <v>43.5</v>
      </c>
      <c r="G65" s="46" t="str">
        <f>+'[1]NFL'!$G65</f>
        <v>Carolina</v>
      </c>
      <c r="H65" s="48" t="str">
        <f>+'[1]NFL'!$H65</f>
        <v>Chicago</v>
      </c>
      <c r="I65" s="84" t="str">
        <f>+'[1]NFL'!$J65</f>
        <v>Chicago</v>
      </c>
      <c r="J65" s="64" t="str">
        <f>+'[1]NFL'!$N65</f>
        <v>Chicago</v>
      </c>
      <c r="K65" s="115">
        <f>+'[1]NFL'!$O65</f>
        <v>34</v>
      </c>
      <c r="L65" s="60" t="str">
        <f>+'[1]NFL'!$P65</f>
        <v>Carolina</v>
      </c>
      <c r="M65" s="118">
        <f>+'[1]NFL'!$Q65</f>
        <v>29</v>
      </c>
      <c r="N65" s="64" t="str">
        <f>+'[1]NFL'!$R65</f>
        <v>Carolina</v>
      </c>
      <c r="O65" s="88" t="str">
        <f>+'[1]NFL'!$S65</f>
        <v>Chicago</v>
      </c>
      <c r="P65" s="77" t="str">
        <f>+'[1]NFL'!$U65</f>
        <v>L</v>
      </c>
      <c r="Q65" s="99">
        <f>+'[1]NFL'!$Z65</f>
        <v>0</v>
      </c>
      <c r="R65" s="38" t="str">
        <f t="shared" si="6"/>
        <v>O</v>
      </c>
      <c r="S65" s="99">
        <f t="shared" si="7"/>
        <v>0</v>
      </c>
      <c r="T65" s="93" t="str">
        <f>+'[1]NFL'!$AR65</f>
        <v>Carolina</v>
      </c>
      <c r="U65" s="59">
        <f>+'[1]NFL'!$AS65</f>
        <v>2</v>
      </c>
      <c r="V65" s="58">
        <f>+'[1]NFL'!$AT65</f>
        <v>0</v>
      </c>
      <c r="W65" s="58"/>
      <c r="X65" s="59">
        <f>+'[1]NFL'!$AV65</f>
        <v>0</v>
      </c>
      <c r="Y65" s="58">
        <f>+'[1]NFL'!$AW65</f>
        <v>0</v>
      </c>
      <c r="Z65" s="58"/>
      <c r="AA65" s="70">
        <f>+'[1]NFL'!$AY65</f>
        <v>0</v>
      </c>
      <c r="AB65" s="38">
        <f>+'[1]NFL'!$AZ65</f>
        <v>2</v>
      </c>
      <c r="AC65" s="62">
        <f>+'[1]NFL'!$BA65</f>
        <v>1</v>
      </c>
      <c r="AD65" s="59" t="str">
        <f>+'[1]NFL'!$BB65</f>
        <v>Chicago</v>
      </c>
      <c r="AE65" s="58">
        <f>+'[1]NFL'!$BC65</f>
        <v>1</v>
      </c>
      <c r="AF65" s="58">
        <f>+'[1]NFL'!$BD65</f>
        <v>2</v>
      </c>
      <c r="AG65" s="58"/>
      <c r="AH65" s="59">
        <f>+'[1]NFL'!$BF65</f>
        <v>1</v>
      </c>
      <c r="AI65" s="58">
        <f>+'[1]NFL'!$BG65</f>
        <v>1</v>
      </c>
      <c r="AJ65" s="58"/>
      <c r="AK65" s="59">
        <f>+'[1]NFL'!$BI65</f>
        <v>16.48</v>
      </c>
      <c r="AL65" s="61">
        <f>+'[1]NFL'!$BJ65</f>
        <v>21.3</v>
      </c>
    </row>
    <row r="66" spans="1:38" ht="12.75">
      <c r="A66" s="26">
        <f>+'[1]NFL'!$A66</f>
        <v>4</v>
      </c>
      <c r="B66" s="10">
        <f>+'[1]NFL'!$B66</f>
        <v>40818</v>
      </c>
      <c r="C66" s="82" t="str">
        <f>+'[1]NFL'!$C66</f>
        <v>Buffalo</v>
      </c>
      <c r="D66" s="82" t="str">
        <f>+'[1]NFL'!$D66</f>
        <v>Cincinnati</v>
      </c>
      <c r="E66" s="22">
        <f>+'[1]NFL'!$E66</f>
        <v>3</v>
      </c>
      <c r="F66" s="2">
        <f>+'[1]NFL'!$F66</f>
        <v>43.5</v>
      </c>
      <c r="G66" s="46" t="str">
        <f>+'[1]NFL'!$G66</f>
        <v>Buffalo</v>
      </c>
      <c r="H66" s="48" t="str">
        <f>+'[1]NFL'!$H66</f>
        <v>Cincinnati</v>
      </c>
      <c r="I66" s="84" t="str">
        <f>+'[1]NFL'!$J66</f>
        <v>Cincinnati</v>
      </c>
      <c r="J66" s="64" t="str">
        <f>+'[1]NFL'!$N66</f>
        <v>Cincinnati</v>
      </c>
      <c r="K66" s="115">
        <f>+'[1]NFL'!$O66</f>
        <v>23</v>
      </c>
      <c r="L66" s="60" t="str">
        <f>+'[1]NFL'!$P66</f>
        <v>Buffalo</v>
      </c>
      <c r="M66" s="118">
        <f>+'[1]NFL'!$Q66</f>
        <v>20</v>
      </c>
      <c r="N66" s="64" t="str">
        <f>+'[1]NFL'!$R66</f>
        <v>Cincinnati</v>
      </c>
      <c r="O66" s="88" t="str">
        <f>+'[1]NFL'!$S66</f>
        <v>Buffalo</v>
      </c>
      <c r="P66" s="77" t="str">
        <f>+'[1]NFL'!$U66</f>
        <v>W</v>
      </c>
      <c r="Q66" s="99">
        <f>+'[1]NFL'!$Z66</f>
        <v>0</v>
      </c>
      <c r="R66" s="38" t="str">
        <f t="shared" si="6"/>
        <v>U</v>
      </c>
      <c r="S66" s="99">
        <f t="shared" si="7"/>
        <v>0</v>
      </c>
      <c r="T66" s="93" t="str">
        <f>+'[1]NFL'!$AR66</f>
        <v>Buffalo</v>
      </c>
      <c r="U66" s="59">
        <f>+'[1]NFL'!$AS66</f>
        <v>2</v>
      </c>
      <c r="V66" s="58">
        <f>+'[1]NFL'!$AT66</f>
        <v>0</v>
      </c>
      <c r="W66" s="58"/>
      <c r="X66" s="59">
        <f>+'[1]NFL'!$AV66</f>
        <v>1</v>
      </c>
      <c r="Y66" s="58">
        <f>+'[1]NFL'!$AW66</f>
        <v>0</v>
      </c>
      <c r="Z66" s="58"/>
      <c r="AA66" s="70">
        <f>+'[1]NFL'!$AY66</f>
        <v>3</v>
      </c>
      <c r="AB66" s="38">
        <f>+'[1]NFL'!$AZ66</f>
        <v>0</v>
      </c>
      <c r="AC66" s="62">
        <f>+'[1]NFL'!$BA66</f>
        <v>0</v>
      </c>
      <c r="AD66" s="59" t="str">
        <f>+'[1]NFL'!$BB66</f>
        <v>Cincinnati</v>
      </c>
      <c r="AE66" s="58">
        <f>+'[1]NFL'!$BC66</f>
        <v>2</v>
      </c>
      <c r="AF66" s="58">
        <f>+'[1]NFL'!$BD66</f>
        <v>1</v>
      </c>
      <c r="AG66" s="58"/>
      <c r="AH66" s="59">
        <f>+'[1]NFL'!$BF66</f>
        <v>0</v>
      </c>
      <c r="AI66" s="58">
        <f>+'[1]NFL'!$BG66</f>
        <v>1</v>
      </c>
      <c r="AJ66" s="58"/>
      <c r="AK66" s="59">
        <f>+'[1]NFL'!$BI66</f>
        <v>24.36</v>
      </c>
      <c r="AL66" s="61">
        <f>+'[1]NFL'!$BJ66</f>
        <v>17.5</v>
      </c>
    </row>
    <row r="67" spans="1:38" ht="12.75">
      <c r="A67" s="26">
        <f>+'[1]NFL'!$A67</f>
        <v>4</v>
      </c>
      <c r="B67" s="10">
        <f>+'[1]NFL'!$B67</f>
        <v>40818</v>
      </c>
      <c r="C67" s="82" t="str">
        <f>+'[1]NFL'!$C67</f>
        <v>Cleveland</v>
      </c>
      <c r="D67" s="82" t="str">
        <f>+'[1]NFL'!$D67</f>
        <v>Tennessee</v>
      </c>
      <c r="E67" s="22">
        <f>+'[1]NFL'!$E67</f>
        <v>1</v>
      </c>
      <c r="F67" s="2">
        <f>+'[1]NFL'!$F67</f>
        <v>38.5</v>
      </c>
      <c r="G67" s="46" t="str">
        <f>+'[1]NFL'!$G67</f>
        <v>Tennessee</v>
      </c>
      <c r="H67" s="48" t="str">
        <f>+'[1]NFL'!$H67</f>
        <v>Cleveland</v>
      </c>
      <c r="I67" s="84" t="str">
        <f>+'[1]NFL'!$J67</f>
        <v>Cleveland</v>
      </c>
      <c r="J67" s="64" t="str">
        <f>+'[1]NFL'!$N67</f>
        <v>Tennessee</v>
      </c>
      <c r="K67" s="115">
        <f>+'[1]NFL'!$O67</f>
        <v>31</v>
      </c>
      <c r="L67" s="60" t="str">
        <f>+'[1]NFL'!$P67</f>
        <v>Cleveland</v>
      </c>
      <c r="M67" s="118">
        <f>+'[1]NFL'!$Q67</f>
        <v>13</v>
      </c>
      <c r="N67" s="64" t="str">
        <f>+'[1]NFL'!$R67</f>
        <v>Tennessee</v>
      </c>
      <c r="O67" s="88" t="str">
        <f>+'[1]NFL'!$S67</f>
        <v>Cleveland</v>
      </c>
      <c r="P67" s="77" t="str">
        <f>+'[1]NFL'!$U67</f>
        <v>L</v>
      </c>
      <c r="Q67" s="99">
        <f>+'[1]NFL'!$Z67</f>
        <v>0</v>
      </c>
      <c r="R67" s="38" t="str">
        <f t="shared" si="6"/>
        <v>O</v>
      </c>
      <c r="S67" s="99">
        <f t="shared" si="7"/>
        <v>0</v>
      </c>
      <c r="T67" s="93" t="str">
        <f>+'[1]NFL'!$AR67</f>
        <v>Tennessee</v>
      </c>
      <c r="U67" s="59">
        <f>+'[1]NFL'!$AS67</f>
        <v>2</v>
      </c>
      <c r="V67" s="58">
        <f>+'[1]NFL'!$AT67</f>
        <v>1</v>
      </c>
      <c r="W67" s="58"/>
      <c r="X67" s="59">
        <f>+'[1]NFL'!$AV67</f>
        <v>1</v>
      </c>
      <c r="Y67" s="58">
        <f>+'[1]NFL'!$AW67</f>
        <v>0</v>
      </c>
      <c r="Z67" s="58"/>
      <c r="AA67" s="70">
        <f>+'[1]NFL'!$AY67</f>
        <v>1</v>
      </c>
      <c r="AB67" s="38">
        <f>+'[1]NFL'!$AZ67</f>
        <v>1</v>
      </c>
      <c r="AC67" s="62">
        <f>+'[1]NFL'!$BA67</f>
        <v>0</v>
      </c>
      <c r="AD67" s="59" t="str">
        <f>+'[1]NFL'!$BB67</f>
        <v>Cleveland</v>
      </c>
      <c r="AE67" s="58">
        <f>+'[1]NFL'!$BC67</f>
        <v>1</v>
      </c>
      <c r="AF67" s="58">
        <f>+'[1]NFL'!$BD67</f>
        <v>2</v>
      </c>
      <c r="AG67" s="58"/>
      <c r="AH67" s="59">
        <f>+'[1]NFL'!$BF67</f>
        <v>0</v>
      </c>
      <c r="AI67" s="58">
        <f>+'[1]NFL'!$BG67</f>
        <v>2</v>
      </c>
      <c r="AJ67" s="58"/>
      <c r="AK67" s="59">
        <f>+'[1]NFL'!$BI67</f>
        <v>21.57</v>
      </c>
      <c r="AL67" s="61">
        <f>+'[1]NFL'!$BJ67</f>
        <v>15.18</v>
      </c>
    </row>
    <row r="68" spans="1:38" ht="12.75">
      <c r="A68" s="26">
        <f>+'[1]NFL'!$A68</f>
        <v>4</v>
      </c>
      <c r="B68" s="10">
        <f>+'[1]NFL'!$B68</f>
        <v>40818</v>
      </c>
      <c r="C68" s="82" t="str">
        <f>+'[1]NFL'!$C68</f>
        <v>Minnesota</v>
      </c>
      <c r="D68" s="82" t="str">
        <f>+'[1]NFL'!$D68</f>
        <v>Kansas City</v>
      </c>
      <c r="E68" s="22">
        <f>+'[1]NFL'!$E68</f>
        <v>1.5</v>
      </c>
      <c r="F68" s="2">
        <f>+'[1]NFL'!$F68</f>
        <v>39.5</v>
      </c>
      <c r="G68" s="46" t="str">
        <f>+'[1]NFL'!$G68</f>
        <v>Minnesota</v>
      </c>
      <c r="H68" s="48" t="str">
        <f>+'[1]NFL'!$H68</f>
        <v>Kansas City</v>
      </c>
      <c r="I68" s="84" t="str">
        <f>+'[1]NFL'!$J68</f>
        <v>Minnesota</v>
      </c>
      <c r="J68" s="64" t="str">
        <f>+'[1]NFL'!$N68</f>
        <v>Kansas City</v>
      </c>
      <c r="K68" s="115">
        <f>+'[1]NFL'!$O68</f>
        <v>22</v>
      </c>
      <c r="L68" s="60" t="str">
        <f>+'[1]NFL'!$P68</f>
        <v>Minnesota</v>
      </c>
      <c r="M68" s="118">
        <f>+'[1]NFL'!$Q68</f>
        <v>17</v>
      </c>
      <c r="N68" s="64" t="str">
        <f>+'[1]NFL'!$R68</f>
        <v>Kansas City</v>
      </c>
      <c r="O68" s="88" t="str">
        <f>+'[1]NFL'!$S68</f>
        <v>Minnesota</v>
      </c>
      <c r="P68" s="77" t="str">
        <f>+'[1]NFL'!$U68</f>
        <v>L</v>
      </c>
      <c r="Q68" s="99">
        <f>+'[1]NFL'!$Z68</f>
        <v>0</v>
      </c>
      <c r="R68" s="38" t="str">
        <f t="shared" si="6"/>
        <v>U</v>
      </c>
      <c r="S68" s="99">
        <f t="shared" si="7"/>
        <v>0</v>
      </c>
      <c r="T68" s="93" t="str">
        <f>+'[1]NFL'!$AR68</f>
        <v>Minnesota</v>
      </c>
      <c r="U68" s="59">
        <f>+'[1]NFL'!$AS68</f>
        <v>2</v>
      </c>
      <c r="V68" s="58">
        <f>+'[1]NFL'!$AT68</f>
        <v>1</v>
      </c>
      <c r="W68" s="58"/>
      <c r="X68" s="59">
        <f>+'[1]NFL'!$AV68</f>
        <v>1</v>
      </c>
      <c r="Y68" s="58">
        <f>+'[1]NFL'!$AW68</f>
        <v>0</v>
      </c>
      <c r="Z68" s="58"/>
      <c r="AA68" s="70">
        <f>+'[1]NFL'!$AY68</f>
        <v>0</v>
      </c>
      <c r="AB68" s="38">
        <f>+'[1]NFL'!$AZ68</f>
        <v>0</v>
      </c>
      <c r="AC68" s="62">
        <f>+'[1]NFL'!$BA68</f>
        <v>1</v>
      </c>
      <c r="AD68" s="59" t="str">
        <f>+'[1]NFL'!$BB68</f>
        <v>Kansas City</v>
      </c>
      <c r="AE68" s="58">
        <f>+'[1]NFL'!$BC68</f>
        <v>1</v>
      </c>
      <c r="AF68" s="58">
        <f>+'[1]NFL'!$BD68</f>
        <v>2</v>
      </c>
      <c r="AG68" s="58"/>
      <c r="AH68" s="59">
        <f>+'[1]NFL'!$BF68</f>
        <v>0</v>
      </c>
      <c r="AI68" s="58">
        <f>+'[1]NFL'!$BG68</f>
        <v>1</v>
      </c>
      <c r="AJ68" s="58"/>
      <c r="AK68" s="59">
        <f>+'[1]NFL'!$BI68</f>
        <v>17.11</v>
      </c>
      <c r="AL68" s="61">
        <f>+'[1]NFL'!$BJ68</f>
        <v>13.68</v>
      </c>
    </row>
    <row r="69" spans="1:38" ht="12.75">
      <c r="A69" s="26">
        <f>+'[1]NFL'!$A69</f>
        <v>4</v>
      </c>
      <c r="B69" s="10">
        <f>+'[1]NFL'!$B69</f>
        <v>40818</v>
      </c>
      <c r="C69" s="82" t="str">
        <f>+'[1]NFL'!$C69</f>
        <v>St Louis</v>
      </c>
      <c r="D69" s="82" t="str">
        <f>+'[1]NFL'!$D69</f>
        <v>Washington</v>
      </c>
      <c r="E69" s="22">
        <f>+'[1]NFL'!$E69</f>
        <v>1</v>
      </c>
      <c r="F69" s="2">
        <f>+'[1]NFL'!$F69</f>
        <v>43.5</v>
      </c>
      <c r="G69" s="46" t="str">
        <f>+'[1]NFL'!$G69</f>
        <v>Washington</v>
      </c>
      <c r="H69" s="48" t="str">
        <f>+'[1]NFL'!$H69</f>
        <v>St Louis</v>
      </c>
      <c r="I69" s="84" t="str">
        <f>+'[1]NFL'!$J69</f>
        <v>Washington</v>
      </c>
      <c r="J69" s="64" t="str">
        <f>+'[1]NFL'!$N69</f>
        <v>Washington</v>
      </c>
      <c r="K69" s="115">
        <f>+'[1]NFL'!$O69</f>
        <v>17</v>
      </c>
      <c r="L69" s="60" t="str">
        <f>+'[1]NFL'!$P69</f>
        <v>St Louis</v>
      </c>
      <c r="M69" s="118">
        <f>+'[1]NFL'!$Q69</f>
        <v>10</v>
      </c>
      <c r="N69" s="64" t="str">
        <f>+'[1]NFL'!$R69</f>
        <v>Washington</v>
      </c>
      <c r="O69" s="88" t="str">
        <f>+'[1]NFL'!$S69</f>
        <v>St Louis</v>
      </c>
      <c r="P69" s="77" t="str">
        <f>+'[1]NFL'!$U69</f>
        <v>W</v>
      </c>
      <c r="Q69" s="99">
        <f>+'[1]NFL'!$Z69</f>
        <v>0</v>
      </c>
      <c r="R69" s="38" t="str">
        <f t="shared" si="6"/>
        <v>U</v>
      </c>
      <c r="S69" s="99">
        <f t="shared" si="7"/>
        <v>0</v>
      </c>
      <c r="T69" s="93" t="str">
        <f>+'[1]NFL'!$AR69</f>
        <v>Washington</v>
      </c>
      <c r="U69" s="59">
        <f>+'[1]NFL'!$AS69</f>
        <v>2</v>
      </c>
      <c r="V69" s="58">
        <f>+'[1]NFL'!$AT69</f>
        <v>1</v>
      </c>
      <c r="W69" s="58"/>
      <c r="X69" s="59">
        <f>+'[1]NFL'!$AV69</f>
        <v>1</v>
      </c>
      <c r="Y69" s="58">
        <f>+'[1]NFL'!$AW69</f>
        <v>0</v>
      </c>
      <c r="Z69" s="58"/>
      <c r="AA69" s="70">
        <f>+'[1]NFL'!$AY69</f>
        <v>1</v>
      </c>
      <c r="AB69" s="38">
        <f>+'[1]NFL'!$AZ69</f>
        <v>4</v>
      </c>
      <c r="AC69" s="62">
        <f>+'[1]NFL'!$BA69</f>
        <v>0</v>
      </c>
      <c r="AD69" s="59" t="str">
        <f>+'[1]NFL'!$BB69</f>
        <v>St Louis</v>
      </c>
      <c r="AE69" s="58">
        <f>+'[1]NFL'!$BC69</f>
        <v>0</v>
      </c>
      <c r="AF69" s="58">
        <f>+'[1]NFL'!$BD69</f>
        <v>3</v>
      </c>
      <c r="AG69" s="58"/>
      <c r="AH69" s="59">
        <f>+'[1]NFL'!$BF69</f>
        <v>0</v>
      </c>
      <c r="AI69" s="58">
        <f>+'[1]NFL'!$BG69</f>
        <v>2</v>
      </c>
      <c r="AJ69" s="58"/>
      <c r="AK69" s="59">
        <f>+'[1]NFL'!$BI69</f>
        <v>20.62</v>
      </c>
      <c r="AL69" s="61">
        <f>+'[1]NFL'!$BJ69</f>
        <v>9.13</v>
      </c>
    </row>
    <row r="70" spans="1:38" ht="12.75">
      <c r="A70" s="26">
        <f>+'[1]NFL'!$A70</f>
        <v>4</v>
      </c>
      <c r="B70" s="10">
        <f>+'[1]NFL'!$B70</f>
        <v>40818</v>
      </c>
      <c r="C70" s="82" t="str">
        <f>+'[1]NFL'!$C70</f>
        <v>New Orleans</v>
      </c>
      <c r="D70" s="82" t="str">
        <f>+'[1]NFL'!$D70</f>
        <v>Jacksonville</v>
      </c>
      <c r="E70" s="22">
        <f>+'[1]NFL'!$E70</f>
        <v>6.5</v>
      </c>
      <c r="F70" s="2">
        <f>+'[1]NFL'!$F70</f>
        <v>46.5</v>
      </c>
      <c r="G70" s="46" t="str">
        <f>+'[1]NFL'!$G70</f>
        <v>New Orleans</v>
      </c>
      <c r="H70" s="48" t="str">
        <f>+'[1]NFL'!$H70</f>
        <v>Jacksonville</v>
      </c>
      <c r="I70" s="84" t="str">
        <f>+'[1]NFL'!$J70</f>
        <v>New Orleans</v>
      </c>
      <c r="J70" s="64" t="str">
        <f>+'[1]NFL'!$N70</f>
        <v>New Orleans</v>
      </c>
      <c r="K70" s="115">
        <f>+'[1]NFL'!$O70</f>
        <v>23</v>
      </c>
      <c r="L70" s="60" t="str">
        <f>+'[1]NFL'!$P70</f>
        <v>Jacksonville</v>
      </c>
      <c r="M70" s="118">
        <f>+'[1]NFL'!$Q70</f>
        <v>10</v>
      </c>
      <c r="N70" s="64" t="str">
        <f>+'[1]NFL'!$R70</f>
        <v>New Orleans</v>
      </c>
      <c r="O70" s="88" t="str">
        <f>+'[1]NFL'!$S70</f>
        <v>Jacksonville</v>
      </c>
      <c r="P70" s="77" t="str">
        <f>+'[1]NFL'!$U70</f>
        <v>W</v>
      </c>
      <c r="Q70" s="99">
        <f>+'[1]NFL'!$Z70</f>
        <v>0</v>
      </c>
      <c r="R70" s="38" t="str">
        <f t="shared" si="6"/>
        <v>U</v>
      </c>
      <c r="S70" s="99">
        <f t="shared" si="7"/>
        <v>0</v>
      </c>
      <c r="T70" s="93" t="str">
        <f>+'[1]NFL'!$AR70</f>
        <v>New Orleans</v>
      </c>
      <c r="U70" s="59">
        <f>+'[1]NFL'!$AS70</f>
        <v>2</v>
      </c>
      <c r="V70" s="58">
        <f>+'[1]NFL'!$AT70</f>
        <v>1</v>
      </c>
      <c r="W70" s="58"/>
      <c r="X70" s="59">
        <f>+'[1]NFL'!$AV70</f>
        <v>0</v>
      </c>
      <c r="Y70" s="58">
        <f>+'[1]NFL'!$AW70</f>
        <v>1</v>
      </c>
      <c r="Z70" s="58"/>
      <c r="AA70" s="70">
        <f>+'[1]NFL'!$AY70</f>
        <v>1</v>
      </c>
      <c r="AB70" s="38">
        <f>+'[1]NFL'!$AZ70</f>
        <v>0</v>
      </c>
      <c r="AC70" s="62">
        <f>+'[1]NFL'!$BA70</f>
        <v>0</v>
      </c>
      <c r="AD70" s="59" t="str">
        <f>+'[1]NFL'!$BB70</f>
        <v>Jacksonville</v>
      </c>
      <c r="AE70" s="58">
        <f>+'[1]NFL'!$BC70</f>
        <v>0</v>
      </c>
      <c r="AF70" s="58">
        <f>+'[1]NFL'!$BD70</f>
        <v>3</v>
      </c>
      <c r="AG70" s="58"/>
      <c r="AH70" s="59">
        <f>+'[1]NFL'!$BF70</f>
        <v>0</v>
      </c>
      <c r="AI70" s="58">
        <f>+'[1]NFL'!$BG70</f>
        <v>1</v>
      </c>
      <c r="AJ70" s="58"/>
      <c r="AK70" s="59">
        <f>+'[1]NFL'!$BI70</f>
        <v>26.37</v>
      </c>
      <c r="AL70" s="61">
        <f>+'[1]NFL'!$BJ70</f>
        <v>16.66</v>
      </c>
    </row>
    <row r="71" spans="1:38" ht="12.75">
      <c r="A71" s="26">
        <f>+'[1]NFL'!$A71</f>
        <v>4</v>
      </c>
      <c r="B71" s="10">
        <f>+'[1]NFL'!$B71</f>
        <v>40818</v>
      </c>
      <c r="C71" s="82" t="str">
        <f>+'[1]NFL'!$C71</f>
        <v>Houston</v>
      </c>
      <c r="D71" s="82" t="str">
        <f>+'[1]NFL'!$D71</f>
        <v>Pittsburgh</v>
      </c>
      <c r="E71" s="22">
        <f>+'[1]NFL'!$E71</f>
        <v>4</v>
      </c>
      <c r="F71" s="2">
        <f>+'[1]NFL'!$F71</f>
        <v>44.5</v>
      </c>
      <c r="G71" s="46" t="str">
        <f>+'[1]NFL'!$G71</f>
        <v>Pittsburgh</v>
      </c>
      <c r="H71" s="48" t="str">
        <f>+'[1]NFL'!$H71</f>
        <v>Houston</v>
      </c>
      <c r="I71" s="84" t="str">
        <f>+'[1]NFL'!$J71</f>
        <v>Houston</v>
      </c>
      <c r="J71" s="64" t="str">
        <f>+'[1]NFL'!$N71</f>
        <v>Houston</v>
      </c>
      <c r="K71" s="115">
        <f>+'[1]NFL'!$O71</f>
        <v>17</v>
      </c>
      <c r="L71" s="60" t="str">
        <f>+'[1]NFL'!$P71</f>
        <v>Pittsburgh</v>
      </c>
      <c r="M71" s="118">
        <f>+'[1]NFL'!$Q71</f>
        <v>10</v>
      </c>
      <c r="N71" s="64" t="str">
        <f>+'[1]NFL'!$R71</f>
        <v>Houston</v>
      </c>
      <c r="O71" s="88" t="str">
        <f>+'[1]NFL'!$S71</f>
        <v>Pittsburgh</v>
      </c>
      <c r="P71" s="77" t="str">
        <f>+'[1]NFL'!$U71</f>
        <v>W</v>
      </c>
      <c r="Q71" s="99">
        <f>+'[1]NFL'!$Z71</f>
        <v>0</v>
      </c>
      <c r="R71" s="38" t="str">
        <f t="shared" si="6"/>
        <v>U</v>
      </c>
      <c r="S71" s="99">
        <f t="shared" si="7"/>
        <v>0</v>
      </c>
      <c r="T71" s="93" t="str">
        <f>+'[1]NFL'!$AR71</f>
        <v>Pittsburgh</v>
      </c>
      <c r="U71" s="59">
        <f>+'[1]NFL'!$AS71</f>
        <v>1</v>
      </c>
      <c r="V71" s="58">
        <f>+'[1]NFL'!$AT71</f>
        <v>2</v>
      </c>
      <c r="W71" s="58"/>
      <c r="X71" s="59">
        <f>+'[1]NFL'!$AV71</f>
        <v>0</v>
      </c>
      <c r="Y71" s="58">
        <f>+'[1]NFL'!$AW71</f>
        <v>2</v>
      </c>
      <c r="Z71" s="58"/>
      <c r="AA71" s="70">
        <f>+'[1]NFL'!$AY71</f>
        <v>2</v>
      </c>
      <c r="AB71" s="38">
        <f>+'[1]NFL'!$AZ71</f>
        <v>0</v>
      </c>
      <c r="AC71" s="62">
        <f>+'[1]NFL'!$BA71</f>
        <v>0</v>
      </c>
      <c r="AD71" s="59" t="str">
        <f>+'[1]NFL'!$BB71</f>
        <v>Houston</v>
      </c>
      <c r="AE71" s="58">
        <f>+'[1]NFL'!$BC71</f>
        <v>2</v>
      </c>
      <c r="AF71" s="58">
        <f>+'[1]NFL'!$BD71</f>
        <v>1</v>
      </c>
      <c r="AG71" s="58"/>
      <c r="AH71" s="59">
        <f>+'[1]NFL'!$BF71</f>
        <v>1</v>
      </c>
      <c r="AI71" s="58">
        <f>+'[1]NFL'!$BG71</f>
        <v>0</v>
      </c>
      <c r="AJ71" s="58"/>
      <c r="AK71" s="59">
        <f>+'[1]NFL'!$BI71</f>
        <v>23.72</v>
      </c>
      <c r="AL71" s="61">
        <f>+'[1]NFL'!$BJ71</f>
        <v>21.71</v>
      </c>
    </row>
    <row r="72" spans="1:38" ht="12.75">
      <c r="A72" s="26">
        <f>+'[1]NFL'!$A72</f>
        <v>4</v>
      </c>
      <c r="B72" s="10">
        <f>+'[1]NFL'!$B72</f>
        <v>40818</v>
      </c>
      <c r="C72" s="82" t="str">
        <f>+'[1]NFL'!$C72</f>
        <v>Philadelphia </v>
      </c>
      <c r="D72" s="82" t="str">
        <f>+'[1]NFL'!$D72</f>
        <v>San Francisco</v>
      </c>
      <c r="E72" s="22">
        <f>+'[1]NFL'!$E72</f>
        <v>7.5</v>
      </c>
      <c r="F72" s="2">
        <f>+'[1]NFL'!$F72</f>
        <v>42.5</v>
      </c>
      <c r="G72" s="46" t="str">
        <f>+'[1]NFL'!$G72</f>
        <v>San Francisco</v>
      </c>
      <c r="H72" s="48" t="str">
        <f>+'[1]NFL'!$H72</f>
        <v>Philadelphia </v>
      </c>
      <c r="I72" s="84" t="str">
        <f>+'[1]NFL'!$J72</f>
        <v>Philadelphia </v>
      </c>
      <c r="J72" s="64" t="str">
        <f>+'[1]NFL'!$N72</f>
        <v>San Francisco</v>
      </c>
      <c r="K72" s="115">
        <f>+'[1]NFL'!$O72</f>
        <v>24</v>
      </c>
      <c r="L72" s="60" t="str">
        <f>+'[1]NFL'!$P72</f>
        <v>Philadelphia </v>
      </c>
      <c r="M72" s="118">
        <f>+'[1]NFL'!$Q72</f>
        <v>23</v>
      </c>
      <c r="N72" s="64" t="str">
        <f>+'[1]NFL'!$R72</f>
        <v>San Francisco</v>
      </c>
      <c r="O72" s="88" t="str">
        <f>+'[1]NFL'!$S72</f>
        <v>Philadelphia </v>
      </c>
      <c r="P72" s="77" t="str">
        <f>+'[1]NFL'!$U72</f>
        <v>L</v>
      </c>
      <c r="Q72" s="99">
        <f>+'[1]NFL'!$Z72</f>
        <v>0</v>
      </c>
      <c r="R72" s="38" t="str">
        <f t="shared" si="6"/>
        <v>O</v>
      </c>
      <c r="S72" s="99">
        <f t="shared" si="7"/>
        <v>0</v>
      </c>
      <c r="T72" s="93" t="str">
        <f>+'[1]NFL'!$AR72</f>
        <v>San Francisco</v>
      </c>
      <c r="U72" s="59">
        <f>+'[1]NFL'!$AS72</f>
        <v>2</v>
      </c>
      <c r="V72" s="58">
        <f>+'[1]NFL'!$AT72</f>
        <v>0</v>
      </c>
      <c r="W72" s="58"/>
      <c r="X72" s="59">
        <f>+'[1]NFL'!$AV72</f>
        <v>1</v>
      </c>
      <c r="Y72" s="58">
        <f>+'[1]NFL'!$AW72</f>
        <v>0</v>
      </c>
      <c r="Z72" s="58"/>
      <c r="AA72" s="70">
        <f>+'[1]NFL'!$AY72</f>
        <v>0</v>
      </c>
      <c r="AB72" s="38">
        <f>+'[1]NFL'!$AZ72</f>
        <v>2</v>
      </c>
      <c r="AC72" s="62">
        <f>+'[1]NFL'!$BA72</f>
        <v>0</v>
      </c>
      <c r="AD72" s="59" t="str">
        <f>+'[1]NFL'!$BB72</f>
        <v>Philadelphia </v>
      </c>
      <c r="AE72" s="58">
        <f>+'[1]NFL'!$BC72</f>
        <v>1</v>
      </c>
      <c r="AF72" s="58">
        <f>+'[1]NFL'!$BD72</f>
        <v>2</v>
      </c>
      <c r="AG72" s="58"/>
      <c r="AH72" s="59">
        <f>+'[1]NFL'!$BF72</f>
        <v>0</v>
      </c>
      <c r="AI72" s="58">
        <f>+'[1]NFL'!$BG72</f>
        <v>1</v>
      </c>
      <c r="AJ72" s="58"/>
      <c r="AK72" s="59">
        <f>+'[1]NFL'!$BI72</f>
        <v>19.47</v>
      </c>
      <c r="AL72" s="61">
        <f>+'[1]NFL'!$BJ72</f>
        <v>18.89</v>
      </c>
    </row>
    <row r="73" spans="1:38" ht="12.75">
      <c r="A73" s="26">
        <f>+'[1]NFL'!$A73</f>
        <v>4</v>
      </c>
      <c r="B73" s="10">
        <f>+'[1]NFL'!$B73</f>
        <v>40818</v>
      </c>
      <c r="C73" s="82" t="str">
        <f>+'[1]NFL'!$C73</f>
        <v>NY Giants</v>
      </c>
      <c r="D73" s="82" t="str">
        <f>+'[1]NFL'!$D73</f>
        <v>Arizona</v>
      </c>
      <c r="E73" s="22">
        <f>+'[1]NFL'!$E73</f>
        <v>1</v>
      </c>
      <c r="F73" s="2">
        <f>+'[1]NFL'!$F73</f>
        <v>44</v>
      </c>
      <c r="G73" s="46" t="str">
        <f>+'[1]NFL'!$G73</f>
        <v>NY Giants</v>
      </c>
      <c r="H73" s="48" t="str">
        <f>+'[1]NFL'!$H73</f>
        <v>Arizona</v>
      </c>
      <c r="I73" s="84" t="str">
        <f>+'[1]NFL'!$J73</f>
        <v>NY Giants</v>
      </c>
      <c r="J73" s="64" t="str">
        <f>+'[1]NFL'!$N73</f>
        <v>NY Giants</v>
      </c>
      <c r="K73" s="115">
        <f>+'[1]NFL'!$O73</f>
        <v>31</v>
      </c>
      <c r="L73" s="60" t="str">
        <f>+'[1]NFL'!$P73</f>
        <v>Arizona</v>
      </c>
      <c r="M73" s="118">
        <f>+'[1]NFL'!$Q73</f>
        <v>27</v>
      </c>
      <c r="N73" s="64" t="str">
        <f>+'[1]NFL'!$R73</f>
        <v>NY Giants</v>
      </c>
      <c r="O73" s="88" t="str">
        <f>+'[1]NFL'!$S73</f>
        <v>Arizona</v>
      </c>
      <c r="P73" s="77" t="str">
        <f>+'[1]NFL'!$U73</f>
        <v>W</v>
      </c>
      <c r="Q73" s="99">
        <f>+'[1]NFL'!$Z73</f>
        <v>0</v>
      </c>
      <c r="R73" s="38" t="str">
        <f t="shared" si="6"/>
        <v>O</v>
      </c>
      <c r="S73" s="99">
        <f t="shared" si="7"/>
        <v>0</v>
      </c>
      <c r="T73" s="93" t="str">
        <f>+'[1]NFL'!$AR73</f>
        <v>NY Giants</v>
      </c>
      <c r="U73" s="59">
        <f>+'[1]NFL'!$AS73</f>
        <v>2</v>
      </c>
      <c r="V73" s="58">
        <f>+'[1]NFL'!$AT73</f>
        <v>1</v>
      </c>
      <c r="W73" s="58"/>
      <c r="X73" s="59">
        <f>+'[1]NFL'!$AV73</f>
        <v>1</v>
      </c>
      <c r="Y73" s="58">
        <f>+'[1]NFL'!$AW73</f>
        <v>1</v>
      </c>
      <c r="Z73" s="58"/>
      <c r="AA73" s="70">
        <f>+'[1]NFL'!$AY73</f>
        <v>2</v>
      </c>
      <c r="AB73" s="38">
        <f>+'[1]NFL'!$AZ73</f>
        <v>1</v>
      </c>
      <c r="AC73" s="62">
        <f>+'[1]NFL'!$BA73</f>
        <v>0</v>
      </c>
      <c r="AD73" s="59" t="str">
        <f>+'[1]NFL'!$BB73</f>
        <v>Arizona</v>
      </c>
      <c r="AE73" s="58">
        <f>+'[1]NFL'!$BC73</f>
        <v>1</v>
      </c>
      <c r="AF73" s="58">
        <f>+'[1]NFL'!$BD73</f>
        <v>1</v>
      </c>
      <c r="AG73" s="58"/>
      <c r="AH73" s="59">
        <f>+'[1]NFL'!$BF73</f>
        <v>0</v>
      </c>
      <c r="AI73" s="58">
        <f>+'[1]NFL'!$BG73</f>
        <v>0</v>
      </c>
      <c r="AJ73" s="58"/>
      <c r="AK73" s="59">
        <f>+'[1]NFL'!$BI73</f>
        <v>21.59</v>
      </c>
      <c r="AL73" s="61">
        <f>+'[1]NFL'!$BJ73</f>
        <v>16.15</v>
      </c>
    </row>
    <row r="74" spans="1:38" ht="12.75">
      <c r="A74" s="26">
        <f>+'[1]NFL'!$A74</f>
        <v>4</v>
      </c>
      <c r="B74" s="10">
        <f>+'[1]NFL'!$B74</f>
        <v>40818</v>
      </c>
      <c r="C74" s="82" t="str">
        <f>+'[1]NFL'!$C74</f>
        <v>Atlanta</v>
      </c>
      <c r="D74" s="82" t="str">
        <f>+'[1]NFL'!$D74</f>
        <v>Seattle</v>
      </c>
      <c r="E74" s="22">
        <f>+'[1]NFL'!$E74</f>
        <v>4.5</v>
      </c>
      <c r="F74" s="2">
        <f>+'[1]NFL'!$F74</f>
        <v>40</v>
      </c>
      <c r="G74" s="46" t="str">
        <f>+'[1]NFL'!$G74</f>
        <v>Atlanta</v>
      </c>
      <c r="H74" s="48" t="str">
        <f>+'[1]NFL'!$H74</f>
        <v>Seattle</v>
      </c>
      <c r="I74" s="84" t="str">
        <f>+'[1]NFL'!$J74</f>
        <v>Atlanta</v>
      </c>
      <c r="J74" s="64" t="str">
        <f>+'[1]NFL'!$N74</f>
        <v>Atlanta</v>
      </c>
      <c r="K74" s="115">
        <f>+'[1]NFL'!$O74</f>
        <v>30</v>
      </c>
      <c r="L74" s="60" t="str">
        <f>+'[1]NFL'!$P74</f>
        <v>Seattle</v>
      </c>
      <c r="M74" s="118">
        <f>+'[1]NFL'!$Q74</f>
        <v>28</v>
      </c>
      <c r="N74" s="64" t="str">
        <f>+'[1]NFL'!$R74</f>
        <v>Seattle</v>
      </c>
      <c r="O74" s="88" t="str">
        <f>+'[1]NFL'!$S74</f>
        <v>Atlanta</v>
      </c>
      <c r="P74" s="77" t="str">
        <f>+'[1]NFL'!$U74</f>
        <v>L</v>
      </c>
      <c r="Q74" s="99">
        <f>+'[1]NFL'!$Z74</f>
        <v>0</v>
      </c>
      <c r="R74" s="38" t="str">
        <f t="shared" si="6"/>
        <v>O</v>
      </c>
      <c r="S74" s="99">
        <f t="shared" si="7"/>
        <v>0</v>
      </c>
      <c r="T74" s="93" t="str">
        <f>+'[1]NFL'!$AR74</f>
        <v>Atlanta</v>
      </c>
      <c r="U74" s="59">
        <f>+'[1]NFL'!$AS74</f>
        <v>1</v>
      </c>
      <c r="V74" s="58">
        <f>+'[1]NFL'!$AT74</f>
        <v>2</v>
      </c>
      <c r="W74" s="58"/>
      <c r="X74" s="59">
        <f>+'[1]NFL'!$AV74</f>
        <v>0</v>
      </c>
      <c r="Y74" s="58">
        <f>+'[1]NFL'!$AW74</f>
        <v>2</v>
      </c>
      <c r="Z74" s="58"/>
      <c r="AA74" s="70">
        <f>+'[1]NFL'!$AY74</f>
        <v>2</v>
      </c>
      <c r="AB74" s="38">
        <f>+'[1]NFL'!$AZ74</f>
        <v>1</v>
      </c>
      <c r="AC74" s="62">
        <f>+'[1]NFL'!$BA74</f>
        <v>0</v>
      </c>
      <c r="AD74" s="59" t="str">
        <f>+'[1]NFL'!$BB74</f>
        <v>Seattle</v>
      </c>
      <c r="AE74" s="58">
        <f>+'[1]NFL'!$BC74</f>
        <v>1</v>
      </c>
      <c r="AF74" s="58">
        <f>+'[1]NFL'!$BD74</f>
        <v>2</v>
      </c>
      <c r="AG74" s="58"/>
      <c r="AH74" s="59">
        <f>+'[1]NFL'!$BF74</f>
        <v>1</v>
      </c>
      <c r="AI74" s="58">
        <f>+'[1]NFL'!$BG74</f>
        <v>0</v>
      </c>
      <c r="AJ74" s="58"/>
      <c r="AK74" s="59">
        <f>+'[1]NFL'!$BI74</f>
        <v>18.87</v>
      </c>
      <c r="AL74" s="61">
        <f>+'[1]NFL'!$BJ74</f>
        <v>14.3</v>
      </c>
    </row>
    <row r="75" spans="1:38" ht="12.75">
      <c r="A75" s="26">
        <f>+'[1]NFL'!$A75</f>
        <v>4</v>
      </c>
      <c r="B75" s="10">
        <f>+'[1]NFL'!$B75</f>
        <v>40818</v>
      </c>
      <c r="C75" s="82" t="str">
        <f>+'[1]NFL'!$C75</f>
        <v>San Diego</v>
      </c>
      <c r="D75" s="82" t="str">
        <f>+'[1]NFL'!$D75</f>
        <v>Miami</v>
      </c>
      <c r="E75" s="22">
        <f>+'[1]NFL'!$E75</f>
        <v>7</v>
      </c>
      <c r="F75" s="2">
        <f>+'[1]NFL'!$F75</f>
        <v>45</v>
      </c>
      <c r="G75" s="46" t="str">
        <f>+'[1]NFL'!$G75</f>
        <v>Miami</v>
      </c>
      <c r="H75" s="48" t="str">
        <f>+'[1]NFL'!$H75</f>
        <v>San Diego</v>
      </c>
      <c r="I75" s="84" t="str">
        <f>+'[1]NFL'!$J75</f>
        <v>Miami</v>
      </c>
      <c r="J75" s="64" t="str">
        <f>+'[1]NFL'!$N75</f>
        <v>San Diego</v>
      </c>
      <c r="K75" s="115">
        <f>+'[1]NFL'!$O75</f>
        <v>26</v>
      </c>
      <c r="L75" s="60" t="str">
        <f>+'[1]NFL'!$P75</f>
        <v>Miami</v>
      </c>
      <c r="M75" s="118">
        <f>+'[1]NFL'!$Q75</f>
        <v>16</v>
      </c>
      <c r="N75" s="64" t="str">
        <f>+'[1]NFL'!$R75</f>
        <v>San Diego</v>
      </c>
      <c r="O75" s="88" t="str">
        <f>+'[1]NFL'!$S75</f>
        <v>Miami</v>
      </c>
      <c r="P75" s="77" t="str">
        <f>+'[1]NFL'!$U75</f>
        <v>L</v>
      </c>
      <c r="Q75" s="99">
        <f>+'[1]NFL'!$Z75</f>
        <v>0</v>
      </c>
      <c r="R75" s="38" t="str">
        <f t="shared" si="6"/>
        <v>U</v>
      </c>
      <c r="S75" s="99">
        <f t="shared" si="7"/>
        <v>0</v>
      </c>
      <c r="T75" s="93" t="str">
        <f>+'[1]NFL'!$AR75</f>
        <v>Miami</v>
      </c>
      <c r="U75" s="59">
        <f>+'[1]NFL'!$AS75</f>
        <v>1</v>
      </c>
      <c r="V75" s="58">
        <f>+'[1]NFL'!$AT75</f>
        <v>2</v>
      </c>
      <c r="W75" s="58"/>
      <c r="X75" s="59">
        <f>+'[1]NFL'!$AV75</f>
        <v>1</v>
      </c>
      <c r="Y75" s="58">
        <f>+'[1]NFL'!$AW75</f>
        <v>0</v>
      </c>
      <c r="Z75" s="58"/>
      <c r="AA75" s="70">
        <f>+'[1]NFL'!$AY75</f>
        <v>2</v>
      </c>
      <c r="AB75" s="38">
        <f>+'[1]NFL'!$AZ75</f>
        <v>1</v>
      </c>
      <c r="AC75" s="62">
        <f>+'[1]NFL'!$BA75</f>
        <v>0</v>
      </c>
      <c r="AD75" s="59" t="str">
        <f>+'[1]NFL'!$BB75</f>
        <v>San Diego</v>
      </c>
      <c r="AE75" s="58">
        <f>+'[1]NFL'!$BC75</f>
        <v>0</v>
      </c>
      <c r="AF75" s="58">
        <f>+'[1]NFL'!$BD75</f>
        <v>3</v>
      </c>
      <c r="AG75" s="58"/>
      <c r="AH75" s="59">
        <f>+'[1]NFL'!$BF75</f>
        <v>0</v>
      </c>
      <c r="AI75" s="58">
        <f>+'[1]NFL'!$BG75</f>
        <v>2</v>
      </c>
      <c r="AJ75" s="58"/>
      <c r="AK75" s="59">
        <f>+'[1]NFL'!$BI75</f>
        <v>16.04</v>
      </c>
      <c r="AL75" s="61">
        <f>+'[1]NFL'!$BJ75</f>
        <v>20.55</v>
      </c>
    </row>
    <row r="76" spans="1:38" ht="12.75">
      <c r="A76" s="26">
        <f>+'[1]NFL'!$A76</f>
        <v>4</v>
      </c>
      <c r="B76" s="10">
        <f>+'[1]NFL'!$B76</f>
        <v>40818</v>
      </c>
      <c r="C76" s="82" t="str">
        <f>+'[1]NFL'!$C76</f>
        <v>New England</v>
      </c>
      <c r="D76" s="82" t="str">
        <f>+'[1]NFL'!$D76</f>
        <v>Oakland</v>
      </c>
      <c r="E76" s="22">
        <f>+'[1]NFL'!$E76</f>
        <v>4</v>
      </c>
      <c r="F76" s="2">
        <f>+'[1]NFL'!$F76</f>
        <v>55</v>
      </c>
      <c r="G76" s="46" t="str">
        <f>+'[1]NFL'!$G76</f>
        <v>New England</v>
      </c>
      <c r="H76" s="48" t="str">
        <f>+'[1]NFL'!$H76</f>
        <v>Oakland</v>
      </c>
      <c r="I76" s="84" t="str">
        <f>+'[1]NFL'!$J76</f>
        <v>New England</v>
      </c>
      <c r="J76" s="64" t="str">
        <f>+'[1]NFL'!$N76</f>
        <v>New England</v>
      </c>
      <c r="K76" s="115">
        <f>+'[1]NFL'!$O76</f>
        <v>31</v>
      </c>
      <c r="L76" s="60" t="str">
        <f>+'[1]NFL'!$P76</f>
        <v>Oakland</v>
      </c>
      <c r="M76" s="118">
        <f>+'[1]NFL'!$Q76</f>
        <v>19</v>
      </c>
      <c r="N76" s="64" t="str">
        <f>+'[1]NFL'!$R76</f>
        <v>New England</v>
      </c>
      <c r="O76" s="88" t="str">
        <f>+'[1]NFL'!$S76</f>
        <v>Oakland</v>
      </c>
      <c r="P76" s="77" t="str">
        <f>+'[1]NFL'!$U76</f>
        <v>W</v>
      </c>
      <c r="Q76" s="99">
        <f>+'[1]NFL'!$Z76</f>
        <v>0</v>
      </c>
      <c r="R76" s="38" t="str">
        <f t="shared" si="6"/>
        <v>U</v>
      </c>
      <c r="S76" s="99">
        <f t="shared" si="7"/>
        <v>0</v>
      </c>
      <c r="T76" s="93" t="str">
        <f>+'[1]NFL'!$AR76</f>
        <v>New England</v>
      </c>
      <c r="U76" s="59">
        <f>+'[1]NFL'!$AS76</f>
        <v>2</v>
      </c>
      <c r="V76" s="58">
        <f>+'[1]NFL'!$AT76</f>
        <v>1</v>
      </c>
      <c r="W76" s="58"/>
      <c r="X76" s="59">
        <f>+'[1]NFL'!$AV76</f>
        <v>1</v>
      </c>
      <c r="Y76" s="58">
        <f>+'[1]NFL'!$AW76</f>
        <v>1</v>
      </c>
      <c r="Z76" s="58"/>
      <c r="AA76" s="70">
        <f>+'[1]NFL'!$AY76</f>
        <v>2</v>
      </c>
      <c r="AB76" s="38">
        <f>+'[1]NFL'!$AZ76</f>
        <v>0</v>
      </c>
      <c r="AC76" s="62">
        <f>+'[1]NFL'!$BA76</f>
        <v>0</v>
      </c>
      <c r="AD76" s="59" t="str">
        <f>+'[1]NFL'!$BB76</f>
        <v>Oakland</v>
      </c>
      <c r="AE76" s="58">
        <f>+'[1]NFL'!$BC76</f>
        <v>2</v>
      </c>
      <c r="AF76" s="58">
        <f>+'[1]NFL'!$BD76</f>
        <v>0</v>
      </c>
      <c r="AG76" s="58"/>
      <c r="AH76" s="59">
        <f>+'[1]NFL'!$BF76</f>
        <v>1</v>
      </c>
      <c r="AI76" s="58">
        <f>+'[1]NFL'!$BG76</f>
        <v>0</v>
      </c>
      <c r="AJ76" s="58"/>
      <c r="AK76" s="59">
        <f>+'[1]NFL'!$BI76</f>
        <v>27.91</v>
      </c>
      <c r="AL76" s="61">
        <f>+'[1]NFL'!$BJ76</f>
        <v>22.22</v>
      </c>
    </row>
    <row r="77" spans="1:38" ht="12.75">
      <c r="A77" s="26">
        <f>+'[1]NFL'!$A77</f>
        <v>4</v>
      </c>
      <c r="B77" s="10">
        <f>+'[1]NFL'!$B77</f>
        <v>40818</v>
      </c>
      <c r="C77" s="82" t="str">
        <f>+'[1]NFL'!$C77</f>
        <v>Green Bay</v>
      </c>
      <c r="D77" s="82" t="str">
        <f>+'[1]NFL'!$D77</f>
        <v>Denver</v>
      </c>
      <c r="E77" s="22">
        <f>+'[1]NFL'!$E77</f>
        <v>13</v>
      </c>
      <c r="F77" s="2">
        <f>+'[1]NFL'!$F77</f>
        <v>47</v>
      </c>
      <c r="G77" s="46" t="str">
        <f>+'[1]NFL'!$G77</f>
        <v>Denver</v>
      </c>
      <c r="H77" s="48" t="str">
        <f>+'[1]NFL'!$H77</f>
        <v>Green Bay</v>
      </c>
      <c r="I77" s="84" t="str">
        <f>+'[1]NFL'!$J77</f>
        <v>Green Bay</v>
      </c>
      <c r="J77" s="64" t="str">
        <f>+'[1]NFL'!$N77</f>
        <v>Green Bay</v>
      </c>
      <c r="K77" s="115">
        <f>+'[1]NFL'!$O77</f>
        <v>49</v>
      </c>
      <c r="L77" s="60" t="str">
        <f>+'[1]NFL'!$P77</f>
        <v>Denver</v>
      </c>
      <c r="M77" s="118">
        <f>+'[1]NFL'!$Q77</f>
        <v>23</v>
      </c>
      <c r="N77" s="64" t="str">
        <f>+'[1]NFL'!$R77</f>
        <v>Green Bay</v>
      </c>
      <c r="O77" s="88" t="str">
        <f>+'[1]NFL'!$S77</f>
        <v>Denver</v>
      </c>
      <c r="P77" s="77" t="str">
        <f>+'[1]NFL'!$U77</f>
        <v>W</v>
      </c>
      <c r="Q77" s="99">
        <f>+'[1]NFL'!$Z77</f>
        <v>0</v>
      </c>
      <c r="R77" s="38" t="str">
        <f t="shared" si="6"/>
        <v>O</v>
      </c>
      <c r="S77" s="99">
        <f t="shared" si="7"/>
        <v>0</v>
      </c>
      <c r="T77" s="93" t="str">
        <f>+'[1]NFL'!$AR77</f>
        <v>Denver</v>
      </c>
      <c r="U77" s="59">
        <f>+'[1]NFL'!$AS77</f>
        <v>1</v>
      </c>
      <c r="V77" s="58">
        <f>+'[1]NFL'!$AT77</f>
        <v>2</v>
      </c>
      <c r="W77" s="58"/>
      <c r="X77" s="59">
        <f>+'[1]NFL'!$AV77</f>
        <v>1</v>
      </c>
      <c r="Y77" s="58">
        <f>+'[1]NFL'!$AW77</f>
        <v>0</v>
      </c>
      <c r="Z77" s="58"/>
      <c r="AA77" s="70">
        <f>+'[1]NFL'!$AY77</f>
        <v>0</v>
      </c>
      <c r="AB77" s="38">
        <f>+'[1]NFL'!$AZ77</f>
        <v>1</v>
      </c>
      <c r="AC77" s="62">
        <f>+'[1]NFL'!$BA77</f>
        <v>0</v>
      </c>
      <c r="AD77" s="59" t="str">
        <f>+'[1]NFL'!$BB77</f>
        <v>Green Bay</v>
      </c>
      <c r="AE77" s="58">
        <f>+'[1]NFL'!$BC77</f>
        <v>2</v>
      </c>
      <c r="AF77" s="58">
        <f>+'[1]NFL'!$BD77</f>
        <v>1</v>
      </c>
      <c r="AG77" s="58"/>
      <c r="AH77" s="59">
        <f>+'[1]NFL'!$BF77</f>
        <v>1</v>
      </c>
      <c r="AI77" s="58">
        <f>+'[1]NFL'!$BG77</f>
        <v>0</v>
      </c>
      <c r="AJ77" s="58"/>
      <c r="AK77" s="59">
        <f>+'[1]NFL'!$BI77</f>
        <v>16.99</v>
      </c>
      <c r="AL77" s="61">
        <f>+'[1]NFL'!$BJ77</f>
        <v>28.69</v>
      </c>
    </row>
    <row r="78" spans="1:38" ht="12.75">
      <c r="A78" s="26">
        <f>+'[1]NFL'!$A78</f>
        <v>4</v>
      </c>
      <c r="B78" s="10">
        <f>+'[1]NFL'!$B78</f>
        <v>40818</v>
      </c>
      <c r="C78" s="82" t="str">
        <f>+'[1]NFL'!$C78</f>
        <v>Baltimore</v>
      </c>
      <c r="D78" s="82" t="str">
        <f>+'[1]NFL'!$D78</f>
        <v>NY Jets</v>
      </c>
      <c r="E78" s="22">
        <f>+'[1]NFL'!$E78</f>
        <v>3.5</v>
      </c>
      <c r="F78" s="2">
        <f>+'[1]NFL'!$F78</f>
        <v>41</v>
      </c>
      <c r="G78" s="46" t="str">
        <f>+'[1]NFL'!$G78</f>
        <v>NY Jets</v>
      </c>
      <c r="H78" s="48" t="str">
        <f>+'[1]NFL'!$H78</f>
        <v>Baltimore</v>
      </c>
      <c r="I78" s="84" t="str">
        <f>+'[1]NFL'!$J78</f>
        <v>NY Jets</v>
      </c>
      <c r="J78" s="64" t="str">
        <f>+'[1]NFL'!$N78</f>
        <v>Baltimore</v>
      </c>
      <c r="K78" s="115">
        <f>+'[1]NFL'!$O78</f>
        <v>34</v>
      </c>
      <c r="L78" s="60" t="str">
        <f>+'[1]NFL'!$P78</f>
        <v>NY Jets</v>
      </c>
      <c r="M78" s="118">
        <f>+'[1]NFL'!$Q78</f>
        <v>17</v>
      </c>
      <c r="N78" s="64" t="str">
        <f>+'[1]NFL'!$R78</f>
        <v>Baltimore</v>
      </c>
      <c r="O78" s="88" t="str">
        <f>+'[1]NFL'!$S78</f>
        <v>NY Jets</v>
      </c>
      <c r="P78" s="77" t="str">
        <f>+'[1]NFL'!$U78</f>
        <v>L</v>
      </c>
      <c r="Q78" s="99">
        <f>+'[1]NFL'!$Z78</f>
        <v>0</v>
      </c>
      <c r="R78" s="38" t="str">
        <f t="shared" si="6"/>
        <v>O</v>
      </c>
      <c r="S78" s="99">
        <f t="shared" si="7"/>
        <v>0</v>
      </c>
      <c r="T78" s="93" t="str">
        <f>+'[1]NFL'!$AR78</f>
        <v>NY Jets</v>
      </c>
      <c r="U78" s="59">
        <f>+'[1]NFL'!$AS78</f>
        <v>1</v>
      </c>
      <c r="V78" s="58">
        <f>+'[1]NFL'!$AT78</f>
        <v>2</v>
      </c>
      <c r="W78" s="58"/>
      <c r="X78" s="59">
        <f>+'[1]NFL'!$AV78</f>
        <v>0</v>
      </c>
      <c r="Y78" s="58">
        <f>+'[1]NFL'!$AW78</f>
        <v>1</v>
      </c>
      <c r="Z78" s="58"/>
      <c r="AA78" s="70">
        <f>+'[1]NFL'!$AY78</f>
        <v>1</v>
      </c>
      <c r="AB78" s="38">
        <f>+'[1]NFL'!$AZ78</f>
        <v>2</v>
      </c>
      <c r="AC78" s="62">
        <f>+'[1]NFL'!$BA78</f>
        <v>0</v>
      </c>
      <c r="AD78" s="59" t="str">
        <f>+'[1]NFL'!$BB78</f>
        <v>Baltimore</v>
      </c>
      <c r="AE78" s="58">
        <f>+'[1]NFL'!$BC78</f>
        <v>2</v>
      </c>
      <c r="AF78" s="58">
        <f>+'[1]NFL'!$BD78</f>
        <v>1</v>
      </c>
      <c r="AG78" s="58"/>
      <c r="AH78" s="59">
        <f>+'[1]NFL'!$BF78</f>
        <v>1</v>
      </c>
      <c r="AI78" s="58">
        <f>+'[1]NFL'!$BG78</f>
        <v>0</v>
      </c>
      <c r="AJ78" s="58"/>
      <c r="AK78" s="59">
        <f>+'[1]NFL'!$BI78</f>
        <v>26.2</v>
      </c>
      <c r="AL78" s="61">
        <f>+'[1]NFL'!$BJ78</f>
        <v>25.53</v>
      </c>
    </row>
    <row r="79" spans="1:38" ht="12.75">
      <c r="A79" s="26">
        <f>+'[1]NFL'!$A79</f>
        <v>4</v>
      </c>
      <c r="B79" s="10">
        <f>+'[1]NFL'!$B79</f>
        <v>40819</v>
      </c>
      <c r="C79" s="82" t="str">
        <f>+'[1]NFL'!$C79</f>
        <v>Tampa Bay</v>
      </c>
      <c r="D79" s="82" t="str">
        <f>+'[1]NFL'!$D79</f>
        <v>Indianapolis</v>
      </c>
      <c r="E79" s="22">
        <f>+'[1]NFL'!$E79</f>
        <v>10</v>
      </c>
      <c r="F79" s="2">
        <f>+'[1]NFL'!$F79</f>
        <v>40.5</v>
      </c>
      <c r="G79" s="46" t="str">
        <f>+'[1]NFL'!$G79</f>
        <v>Indianapolis</v>
      </c>
      <c r="H79" s="48" t="str">
        <f>+'[1]NFL'!$H79</f>
        <v>Tampa Bay</v>
      </c>
      <c r="I79" s="84" t="str">
        <f>+'[1]NFL'!$J79</f>
        <v>Indianapolis</v>
      </c>
      <c r="J79" s="64" t="str">
        <f>+'[1]NFL'!$N79</f>
        <v>Tampa Bay</v>
      </c>
      <c r="K79" s="115">
        <f>+'[1]NFL'!$O79</f>
        <v>24</v>
      </c>
      <c r="L79" s="60" t="str">
        <f>+'[1]NFL'!$P79</f>
        <v>Indianapolis</v>
      </c>
      <c r="M79" s="118">
        <f>+'[1]NFL'!$Q79</f>
        <v>17</v>
      </c>
      <c r="N79" s="64" t="str">
        <f>+'[1]NFL'!$R79</f>
        <v>Indianapolis</v>
      </c>
      <c r="O79" s="88" t="str">
        <f>+'[1]NFL'!$S79</f>
        <v>Tampa Bay</v>
      </c>
      <c r="P79" s="77" t="str">
        <f>+'[1]NFL'!$U79</f>
        <v>W</v>
      </c>
      <c r="Q79" s="99">
        <f>+'[1]NFL'!$Z79</f>
        <v>0</v>
      </c>
      <c r="R79" s="38" t="str">
        <f t="shared" si="6"/>
        <v>O</v>
      </c>
      <c r="S79" s="99">
        <f t="shared" si="7"/>
        <v>0</v>
      </c>
      <c r="T79" s="93" t="str">
        <f>+'[1]NFL'!$AR79</f>
        <v>Indianapolis</v>
      </c>
      <c r="U79" s="59">
        <f>+'[1]NFL'!$AS79</f>
        <v>1</v>
      </c>
      <c r="V79" s="58">
        <f>+'[1]NFL'!$AT79</f>
        <v>2</v>
      </c>
      <c r="W79" s="58"/>
      <c r="X79" s="59">
        <f>+'[1]NFL'!$AV79</f>
        <v>0</v>
      </c>
      <c r="Y79" s="58">
        <f>+'[1]NFL'!$AW79</f>
        <v>1</v>
      </c>
      <c r="Z79" s="58"/>
      <c r="AA79" s="70">
        <f>+'[1]NFL'!$AY79</f>
        <v>1</v>
      </c>
      <c r="AB79" s="38">
        <f>+'[1]NFL'!$AZ79</f>
        <v>0</v>
      </c>
      <c r="AC79" s="62">
        <f>+'[1]NFL'!$BA79</f>
        <v>0</v>
      </c>
      <c r="AD79" s="59" t="str">
        <f>+'[1]NFL'!$BB79</f>
        <v>Tampa Bay</v>
      </c>
      <c r="AE79" s="58">
        <f>+'[1]NFL'!$BC79</f>
        <v>2</v>
      </c>
      <c r="AF79" s="58">
        <f>+'[1]NFL'!$BD79</f>
        <v>1</v>
      </c>
      <c r="AG79" s="58"/>
      <c r="AH79" s="59">
        <f>+'[1]NFL'!$BF79</f>
        <v>1</v>
      </c>
      <c r="AI79" s="58">
        <f>+'[1]NFL'!$BG79</f>
        <v>1</v>
      </c>
      <c r="AJ79" s="58"/>
      <c r="AK79" s="59">
        <f>+'[1]NFL'!$BI79</f>
        <v>16.57</v>
      </c>
      <c r="AL79" s="61">
        <f>+'[1]NFL'!$BJ79</f>
        <v>19.42</v>
      </c>
    </row>
    <row r="80" spans="6:19" ht="12.75">
      <c r="F80" s="7"/>
      <c r="G80" s="31"/>
      <c r="H80" s="50"/>
      <c r="I80" s="65"/>
      <c r="L80" s="30"/>
      <c r="M80" s="119"/>
      <c r="N80" s="47"/>
      <c r="P80" s="80"/>
      <c r="R80" s="13"/>
      <c r="S80" s="111"/>
    </row>
    <row r="81" spans="6:19" ht="12.75">
      <c r="F81" s="7"/>
      <c r="G81" s="31"/>
      <c r="H81" s="50"/>
      <c r="I81" s="65"/>
      <c r="L81" s="30"/>
      <c r="M81" s="119"/>
      <c r="N81" s="47"/>
      <c r="P81" s="80"/>
      <c r="R81" s="13"/>
      <c r="S81" s="111"/>
    </row>
    <row r="82" spans="6:19" ht="12.75">
      <c r="F82" s="7"/>
      <c r="G82" s="31"/>
      <c r="H82" s="17"/>
      <c r="I82" s="65"/>
      <c r="L82" s="30"/>
      <c r="M82" s="119"/>
      <c r="N82" s="47"/>
      <c r="P82" s="80"/>
      <c r="R82" s="13"/>
      <c r="S82" s="111"/>
    </row>
    <row r="83" spans="6:19" ht="12.75">
      <c r="F83" s="7"/>
      <c r="G83" s="31"/>
      <c r="H83" s="17"/>
      <c r="I83" s="65"/>
      <c r="L83" s="30"/>
      <c r="M83" s="119"/>
      <c r="N83" s="47"/>
      <c r="P83" s="80"/>
      <c r="R83" s="13"/>
      <c r="S83" s="111"/>
    </row>
    <row r="84" spans="1:38" ht="12.75">
      <c r="A84" s="26">
        <f>+'[1]NFL'!$A84</f>
        <v>5</v>
      </c>
      <c r="B84" s="10">
        <f>+'[1]NFL'!$B84</f>
        <v>40825</v>
      </c>
      <c r="C84" s="82" t="str">
        <f>+'[1]NFL'!$C84</f>
        <v>Pittsburgh</v>
      </c>
      <c r="D84" s="82" t="str">
        <f>+'[1]NFL'!$D84</f>
        <v>Tennessee</v>
      </c>
      <c r="E84" s="22">
        <f>+'[1]NFL'!$E84</f>
        <v>3.5</v>
      </c>
      <c r="F84" s="2">
        <f>+'[1]NFL'!$F84</f>
        <v>40</v>
      </c>
      <c r="G84" s="46" t="str">
        <f>+'[1]NFL'!$G84</f>
        <v>Tennessee</v>
      </c>
      <c r="H84" s="48" t="str">
        <f>+'[1]NFL'!$H84</f>
        <v>Pittsburgh</v>
      </c>
      <c r="I84" s="84" t="str">
        <f>+'[1]NFL'!$J84</f>
        <v>Tennessee</v>
      </c>
      <c r="J84" s="95" t="str">
        <f>+'[1]NFL'!$N84</f>
        <v>Pittsburgh</v>
      </c>
      <c r="K84" s="115">
        <f>+'[1]NFL'!$O84</f>
        <v>38</v>
      </c>
      <c r="L84" s="96" t="str">
        <f>+'[1]NFL'!$P84</f>
        <v>Tennessee</v>
      </c>
      <c r="M84" s="118">
        <f>+'[1]NFL'!$Q84</f>
        <v>17</v>
      </c>
      <c r="N84" s="95" t="str">
        <f>+'[1]NFL'!$R84</f>
        <v>Pittsburgh</v>
      </c>
      <c r="O84" s="97" t="str">
        <f>+'[1]NFL'!$S84</f>
        <v>Tennessee</v>
      </c>
      <c r="P84" s="98" t="str">
        <f>+'[1]NFL'!$U84</f>
        <v>L</v>
      </c>
      <c r="Q84" s="99">
        <f>+'[1]NFL'!$Z84</f>
        <v>0</v>
      </c>
      <c r="R84" s="38" t="str">
        <f aca="true" t="shared" si="8" ref="R84:R96">IF((K84+M84)=F84,"T",IF(K84+M84&gt;F84,"O","U"))</f>
        <v>O</v>
      </c>
      <c r="S84" s="99">
        <f aca="true" t="shared" si="9" ref="S84:S96">IF($R84=Q84,"W",IF(Q84=0,0,"L"))</f>
        <v>0</v>
      </c>
      <c r="T84" s="93" t="str">
        <f>+'[1]NFL'!$AR84</f>
        <v>Tennessee</v>
      </c>
      <c r="U84" s="59">
        <f>+'[1]NFL'!$AS84</f>
        <v>3</v>
      </c>
      <c r="V84" s="58">
        <f>+'[1]NFL'!AT84</f>
        <v>1</v>
      </c>
      <c r="W84" s="58">
        <f>+'[1]NFL'!AU84</f>
        <v>0</v>
      </c>
      <c r="X84" s="59">
        <f>+'[1]NFL'!$AV84</f>
        <v>2</v>
      </c>
      <c r="Y84" s="58">
        <f>+'[1]NFL'!AW84</f>
        <v>0</v>
      </c>
      <c r="Z84" s="58">
        <f>+'[1]NFL'!AX84</f>
        <v>0</v>
      </c>
      <c r="AA84" s="70">
        <f>+'[1]NFL'!$AY84</f>
        <v>2</v>
      </c>
      <c r="AB84" s="38">
        <f>+'[1]NFL'!$AZ84</f>
        <v>2</v>
      </c>
      <c r="AC84" s="62">
        <f>+'[1]NFL'!$BA84</f>
        <v>0</v>
      </c>
      <c r="AD84" s="59" t="str">
        <f>+'[1]NFL'!$BB84</f>
        <v>Pittsburgh</v>
      </c>
      <c r="AE84" s="58">
        <f>+'[1]NFL'!$BC84</f>
        <v>1</v>
      </c>
      <c r="AF84" s="58">
        <f>+'[1]NFL'!BD84</f>
        <v>3</v>
      </c>
      <c r="AG84" s="58">
        <f>+'[1]NFL'!BE84</f>
        <v>0</v>
      </c>
      <c r="AH84" s="59">
        <f>+'[1]NFL'!$BF84</f>
        <v>1</v>
      </c>
      <c r="AI84" s="58">
        <f>+'[1]NFL'!BG84</f>
        <v>0</v>
      </c>
      <c r="AJ84" s="58">
        <f>+'[1]NFL'!BH84</f>
        <v>0</v>
      </c>
      <c r="AK84" s="59">
        <f>+'[1]NFL'!$BI84</f>
        <v>23.24</v>
      </c>
      <c r="AL84" s="61">
        <f>+'[1]NFL'!$BJ84</f>
        <v>22.81</v>
      </c>
    </row>
    <row r="85" spans="1:38" ht="12.75">
      <c r="A85" s="26">
        <f>+'[1]NFL'!$A85</f>
        <v>5</v>
      </c>
      <c r="B85" s="10">
        <f>+'[1]NFL'!$B85</f>
        <v>40825</v>
      </c>
      <c r="C85" s="82" t="str">
        <f>+'[1]NFL'!$C85</f>
        <v>NY Giants</v>
      </c>
      <c r="D85" s="82" t="str">
        <f>+'[1]NFL'!$D85</f>
        <v>Seattle</v>
      </c>
      <c r="E85" s="22">
        <f>+'[1]NFL'!$E85</f>
        <v>10</v>
      </c>
      <c r="F85" s="2">
        <f>+'[1]NFL'!$F85</f>
        <v>43.5</v>
      </c>
      <c r="G85" s="46" t="str">
        <f>+'[1]NFL'!$G85</f>
        <v>Seattle</v>
      </c>
      <c r="H85" s="48" t="str">
        <f>+'[1]NFL'!$H85</f>
        <v>NY Giants</v>
      </c>
      <c r="I85" s="84" t="str">
        <f>+'[1]NFL'!$J85</f>
        <v>Seattle</v>
      </c>
      <c r="J85" s="95" t="str">
        <f>+'[1]NFL'!$N85</f>
        <v>Seattle</v>
      </c>
      <c r="K85" s="115">
        <f>+'[1]NFL'!$O85</f>
        <v>36</v>
      </c>
      <c r="L85" s="96" t="str">
        <f>+'[1]NFL'!$P85</f>
        <v>NY Giants</v>
      </c>
      <c r="M85" s="118">
        <f>+'[1]NFL'!$Q85</f>
        <v>25</v>
      </c>
      <c r="N85" s="95" t="str">
        <f>+'[1]NFL'!$R85</f>
        <v>Seattle</v>
      </c>
      <c r="O85" s="97" t="str">
        <f>+'[1]NFL'!$S85</f>
        <v>NY Giants</v>
      </c>
      <c r="P85" s="98" t="str">
        <f>+'[1]NFL'!$U85</f>
        <v>W</v>
      </c>
      <c r="Q85" s="99">
        <f>+'[1]NFL'!$Z85</f>
        <v>0</v>
      </c>
      <c r="R85" s="38" t="str">
        <f t="shared" si="8"/>
        <v>O</v>
      </c>
      <c r="S85" s="99">
        <f t="shared" si="9"/>
        <v>0</v>
      </c>
      <c r="T85" s="93" t="str">
        <f>+'[1]NFL'!$AR85</f>
        <v>Seattle</v>
      </c>
      <c r="U85" s="59">
        <f>+'[1]NFL'!$AS85</f>
        <v>2</v>
      </c>
      <c r="V85" s="58">
        <f>+'[1]NFL'!AT85</f>
        <v>2</v>
      </c>
      <c r="W85" s="58">
        <f>+'[1]NFL'!AU85</f>
        <v>0</v>
      </c>
      <c r="X85" s="59">
        <f>+'[1]NFL'!$AV85</f>
        <v>0</v>
      </c>
      <c r="Y85" s="58">
        <f>+'[1]NFL'!AW85</f>
        <v>2</v>
      </c>
      <c r="Z85" s="58">
        <f>+'[1]NFL'!AX85</f>
        <v>0</v>
      </c>
      <c r="AA85" s="70">
        <f>+'[1]NFL'!$AY85</f>
        <v>1</v>
      </c>
      <c r="AB85" s="38">
        <f>+'[1]NFL'!$AZ85</f>
        <v>3</v>
      </c>
      <c r="AC85" s="62">
        <f>+'[1]NFL'!$BA85</f>
        <v>0</v>
      </c>
      <c r="AD85" s="59" t="str">
        <f>+'[1]NFL'!$BB85</f>
        <v>NY Giants</v>
      </c>
      <c r="AE85" s="58">
        <f>+'[1]NFL'!$BC85</f>
        <v>3</v>
      </c>
      <c r="AF85" s="58">
        <f>+'[1]NFL'!BD85</f>
        <v>1</v>
      </c>
      <c r="AG85" s="58">
        <f>+'[1]NFL'!BE85</f>
        <v>0</v>
      </c>
      <c r="AH85" s="59">
        <f>+'[1]NFL'!$BF85</f>
        <v>1</v>
      </c>
      <c r="AI85" s="58">
        <f>+'[1]NFL'!BG85</f>
        <v>0</v>
      </c>
      <c r="AJ85" s="58">
        <f>+'[1]NFL'!BH85</f>
        <v>0</v>
      </c>
      <c r="AK85" s="59">
        <f>+'[1]NFL'!$BI85</f>
        <v>12.66</v>
      </c>
      <c r="AL85" s="61">
        <f>+'[1]NFL'!$BJ85</f>
        <v>22.13</v>
      </c>
    </row>
    <row r="86" spans="1:38" ht="12.75">
      <c r="A86" s="26">
        <f>+'[1]NFL'!$A86</f>
        <v>5</v>
      </c>
      <c r="B86" s="10">
        <f>+'[1]NFL'!$B86</f>
        <v>40825</v>
      </c>
      <c r="C86" s="82" t="str">
        <f>+'[1]NFL'!$C86</f>
        <v>Jacksonville</v>
      </c>
      <c r="D86" s="82" t="str">
        <f>+'[1]NFL'!$D86</f>
        <v>Cincinnati</v>
      </c>
      <c r="E86" s="22">
        <f>+'[1]NFL'!$E86</f>
        <v>1.5</v>
      </c>
      <c r="F86" s="2">
        <f>+'[1]NFL'!$F86</f>
        <v>36.5</v>
      </c>
      <c r="G86" s="46" t="str">
        <f>+'[1]NFL'!$G86</f>
        <v>Cincinnati</v>
      </c>
      <c r="H86" s="48" t="str">
        <f>+'[1]NFL'!$H86</f>
        <v>Jacksonville</v>
      </c>
      <c r="I86" s="84" t="str">
        <f>+'[1]NFL'!$J86</f>
        <v>Cincinnati</v>
      </c>
      <c r="J86" s="95" t="str">
        <f>+'[1]NFL'!$N86</f>
        <v>Cincinnati</v>
      </c>
      <c r="K86" s="115">
        <f>+'[1]NFL'!$O86</f>
        <v>30</v>
      </c>
      <c r="L86" s="96" t="str">
        <f>+'[1]NFL'!$P86</f>
        <v>Jacksonville</v>
      </c>
      <c r="M86" s="118">
        <f>+'[1]NFL'!$Q86</f>
        <v>20</v>
      </c>
      <c r="N86" s="95" t="str">
        <f>+'[1]NFL'!$R86</f>
        <v>Cincinnati</v>
      </c>
      <c r="O86" s="97" t="str">
        <f>+'[1]NFL'!$S86</f>
        <v>Jacksonville</v>
      </c>
      <c r="P86" s="98" t="str">
        <f>+'[1]NFL'!$U86</f>
        <v>W</v>
      </c>
      <c r="Q86" s="99">
        <f>+'[1]NFL'!$Z86</f>
        <v>0</v>
      </c>
      <c r="R86" s="38" t="str">
        <f t="shared" si="8"/>
        <v>O</v>
      </c>
      <c r="S86" s="99">
        <f t="shared" si="9"/>
        <v>0</v>
      </c>
      <c r="T86" s="93" t="str">
        <f>+'[1]NFL'!$AR86</f>
        <v>Cincinnati</v>
      </c>
      <c r="U86" s="59">
        <f>+'[1]NFL'!$AS86</f>
        <v>3</v>
      </c>
      <c r="V86" s="58">
        <f>+'[1]NFL'!AT86</f>
        <v>1</v>
      </c>
      <c r="W86" s="58">
        <f>+'[1]NFL'!AU86</f>
        <v>0</v>
      </c>
      <c r="X86" s="59">
        <f>+'[1]NFL'!$AV86</f>
        <v>2</v>
      </c>
      <c r="Y86" s="58">
        <f>+'[1]NFL'!AW86</f>
        <v>0</v>
      </c>
      <c r="Z86" s="58">
        <f>+'[1]NFL'!AX86</f>
        <v>0</v>
      </c>
      <c r="AA86" s="70">
        <f>+'[1]NFL'!$AY86</f>
        <v>1</v>
      </c>
      <c r="AB86" s="38">
        <f>+'[1]NFL'!$AZ86</f>
        <v>0</v>
      </c>
      <c r="AC86" s="62">
        <f>+'[1]NFL'!$BA86</f>
        <v>1</v>
      </c>
      <c r="AD86" s="59" t="str">
        <f>+'[1]NFL'!$BB86</f>
        <v>Jacksonville</v>
      </c>
      <c r="AE86" s="58">
        <f>+'[1]NFL'!$BC86</f>
        <v>0</v>
      </c>
      <c r="AF86" s="58">
        <f>+'[1]NFL'!BD86</f>
        <v>4</v>
      </c>
      <c r="AG86" s="58">
        <f>+'[1]NFL'!BE86</f>
        <v>0</v>
      </c>
      <c r="AH86" s="59">
        <f>+'[1]NFL'!$BF86</f>
        <v>0</v>
      </c>
      <c r="AI86" s="58">
        <f>+'[1]NFL'!BG86</f>
        <v>2</v>
      </c>
      <c r="AJ86" s="58">
        <f>+'[1]NFL'!BH86</f>
        <v>0</v>
      </c>
      <c r="AK86" s="59">
        <f>+'[1]NFL'!$BI86</f>
        <v>19.34</v>
      </c>
      <c r="AL86" s="61">
        <f>+'[1]NFL'!$BJ86</f>
        <v>16.07</v>
      </c>
    </row>
    <row r="87" spans="1:38" ht="12.75">
      <c r="A87" s="26">
        <f>+'[1]NFL'!$A87</f>
        <v>5</v>
      </c>
      <c r="B87" s="10">
        <f>+'[1]NFL'!$B87</f>
        <v>40825</v>
      </c>
      <c r="C87" s="82" t="str">
        <f>+'[1]NFL'!$C87</f>
        <v>New Orleans</v>
      </c>
      <c r="D87" s="82" t="str">
        <f>+'[1]NFL'!$D87</f>
        <v>Carolina</v>
      </c>
      <c r="E87" s="22">
        <f>+'[1]NFL'!$E87</f>
        <v>6.5</v>
      </c>
      <c r="F87" s="2">
        <f>+'[1]NFL'!$F87</f>
        <v>51.5</v>
      </c>
      <c r="G87" s="46" t="str">
        <f>+'[1]NFL'!$G87</f>
        <v>New Orleans</v>
      </c>
      <c r="H87" s="48" t="str">
        <f>+'[1]NFL'!$H87</f>
        <v>Carolina</v>
      </c>
      <c r="I87" s="84" t="str">
        <f>+'[1]NFL'!$J87</f>
        <v>New Orleans</v>
      </c>
      <c r="J87" s="95" t="str">
        <f>+'[1]NFL'!$N87</f>
        <v>New Orleans</v>
      </c>
      <c r="K87" s="115">
        <f>+'[1]NFL'!$O87</f>
        <v>30</v>
      </c>
      <c r="L87" s="96" t="str">
        <f>+'[1]NFL'!$P87</f>
        <v>Carolina</v>
      </c>
      <c r="M87" s="118">
        <f>+'[1]NFL'!$Q87</f>
        <v>27</v>
      </c>
      <c r="N87" s="95" t="str">
        <f>+'[1]NFL'!$R87</f>
        <v>Carolina</v>
      </c>
      <c r="O87" s="97" t="str">
        <f>+'[1]NFL'!$S87</f>
        <v>New Orleans</v>
      </c>
      <c r="P87" s="98" t="str">
        <f>+'[1]NFL'!$U87</f>
        <v>L</v>
      </c>
      <c r="Q87" s="99" t="str">
        <f>+'[1]NFL'!$Z87</f>
        <v>O</v>
      </c>
      <c r="R87" s="38" t="str">
        <f t="shared" si="8"/>
        <v>O</v>
      </c>
      <c r="S87" s="99" t="str">
        <f t="shared" si="9"/>
        <v>W</v>
      </c>
      <c r="T87" s="93" t="str">
        <f>+'[1]NFL'!$AR87</f>
        <v>New Orleans</v>
      </c>
      <c r="U87" s="59">
        <f>+'[1]NFL'!$AS87</f>
        <v>3</v>
      </c>
      <c r="V87" s="58">
        <f>+'[1]NFL'!AT87</f>
        <v>1</v>
      </c>
      <c r="W87" s="58">
        <f>+'[1]NFL'!AU87</f>
        <v>0</v>
      </c>
      <c r="X87" s="59">
        <f>+'[1]NFL'!$AV87</f>
        <v>1</v>
      </c>
      <c r="Y87" s="58">
        <f>+'[1]NFL'!AW87</f>
        <v>1</v>
      </c>
      <c r="Z87" s="58">
        <f>+'[1]NFL'!AX87</f>
        <v>0</v>
      </c>
      <c r="AA87" s="70">
        <f>+'[1]NFL'!$AY87</f>
        <v>4</v>
      </c>
      <c r="AB87" s="38">
        <f>+'[1]NFL'!$AZ87</f>
        <v>8</v>
      </c>
      <c r="AC87" s="62">
        <f>+'[1]NFL'!$BA87</f>
        <v>0</v>
      </c>
      <c r="AD87" s="59" t="str">
        <f>+'[1]NFL'!$BB87</f>
        <v>Carolina</v>
      </c>
      <c r="AE87" s="58">
        <f>+'[1]NFL'!$BC87</f>
        <v>3</v>
      </c>
      <c r="AF87" s="58">
        <f>+'[1]NFL'!BD87</f>
        <v>0</v>
      </c>
      <c r="AG87" s="58">
        <f>+'[1]NFL'!BE87</f>
        <v>1</v>
      </c>
      <c r="AH87" s="59">
        <f>+'[1]NFL'!$BF87</f>
        <v>2</v>
      </c>
      <c r="AI87" s="58">
        <f>+'[1]NFL'!BG87</f>
        <v>0</v>
      </c>
      <c r="AJ87" s="58">
        <f>+'[1]NFL'!BH87</f>
        <v>0</v>
      </c>
      <c r="AK87" s="59">
        <f>+'[1]NFL'!$BI87</f>
        <v>27.76</v>
      </c>
      <c r="AL87" s="61">
        <f>+'[1]NFL'!$BJ87</f>
        <v>16.27</v>
      </c>
    </row>
    <row r="88" spans="1:38" ht="12.75">
      <c r="A88" s="26">
        <f>+'[1]NFL'!$A88</f>
        <v>5</v>
      </c>
      <c r="B88" s="10">
        <f>+'[1]NFL'!$B88</f>
        <v>40825</v>
      </c>
      <c r="C88" s="82" t="str">
        <f>+'[1]NFL'!$C88</f>
        <v>Houston</v>
      </c>
      <c r="D88" s="82" t="str">
        <f>+'[1]NFL'!$D88</f>
        <v>Oakland</v>
      </c>
      <c r="E88" s="22">
        <f>+'[1]NFL'!$E88</f>
        <v>6</v>
      </c>
      <c r="F88" s="2">
        <f>+'[1]NFL'!$F88</f>
        <v>48</v>
      </c>
      <c r="G88" s="46" t="str">
        <f>+'[1]NFL'!$G88</f>
        <v>Oakland</v>
      </c>
      <c r="H88" s="48" t="str">
        <f>+'[1]NFL'!$H88</f>
        <v>Houston</v>
      </c>
      <c r="I88" s="84" t="str">
        <f>+'[1]NFL'!$J88</f>
        <v>Oakland</v>
      </c>
      <c r="J88" s="95" t="str">
        <f>+'[1]NFL'!$N88</f>
        <v>Oakland</v>
      </c>
      <c r="K88" s="115">
        <f>+'[1]NFL'!$O88</f>
        <v>25</v>
      </c>
      <c r="L88" s="96" t="str">
        <f>+'[1]NFL'!$P88</f>
        <v>Houston</v>
      </c>
      <c r="M88" s="118">
        <f>+'[1]NFL'!$Q88</f>
        <v>20</v>
      </c>
      <c r="N88" s="95" t="str">
        <f>+'[1]NFL'!$R88</f>
        <v>Oakland</v>
      </c>
      <c r="O88" s="97" t="str">
        <f>+'[1]NFL'!$S88</f>
        <v>Houston</v>
      </c>
      <c r="P88" s="98" t="str">
        <f>+'[1]NFL'!$U88</f>
        <v>W</v>
      </c>
      <c r="Q88" s="99">
        <f>+'[1]NFL'!$Z88</f>
        <v>0</v>
      </c>
      <c r="R88" s="38" t="str">
        <f t="shared" si="8"/>
        <v>U</v>
      </c>
      <c r="S88" s="99">
        <f t="shared" si="9"/>
        <v>0</v>
      </c>
      <c r="T88" s="93" t="str">
        <f>+'[1]NFL'!$AR88</f>
        <v>Oakland</v>
      </c>
      <c r="U88" s="59">
        <f>+'[1]NFL'!$AS88</f>
        <v>2</v>
      </c>
      <c r="V88" s="58">
        <f>+'[1]NFL'!AT88</f>
        <v>1</v>
      </c>
      <c r="W88" s="58">
        <f>+'[1]NFL'!AU88</f>
        <v>1</v>
      </c>
      <c r="X88" s="59">
        <f>+'[1]NFL'!$AV88</f>
        <v>1</v>
      </c>
      <c r="Y88" s="58">
        <f>+'[1]NFL'!AW88</f>
        <v>0</v>
      </c>
      <c r="Z88" s="58">
        <f>+'[1]NFL'!AX88</f>
        <v>1</v>
      </c>
      <c r="AA88" s="70">
        <f>+'[1]NFL'!$AY88</f>
        <v>1</v>
      </c>
      <c r="AB88" s="38">
        <f>+'[1]NFL'!$AZ88</f>
        <v>4</v>
      </c>
      <c r="AC88" s="62">
        <f>+'[1]NFL'!$BA88</f>
        <v>0</v>
      </c>
      <c r="AD88" s="59" t="str">
        <f>+'[1]NFL'!$BB88</f>
        <v>Houston</v>
      </c>
      <c r="AE88" s="58">
        <f>+'[1]NFL'!$BC88</f>
        <v>3</v>
      </c>
      <c r="AF88" s="58">
        <f>+'[1]NFL'!BD88</f>
        <v>1</v>
      </c>
      <c r="AG88" s="58">
        <f>+'[1]NFL'!BE88</f>
        <v>0</v>
      </c>
      <c r="AH88" s="59">
        <f>+'[1]NFL'!$BF88</f>
        <v>2</v>
      </c>
      <c r="AI88" s="58">
        <f>+'[1]NFL'!BG88</f>
        <v>0</v>
      </c>
      <c r="AJ88" s="58">
        <f>+'[1]NFL'!BH88</f>
        <v>0</v>
      </c>
      <c r="AK88" s="59">
        <f>+'[1]NFL'!$BI88</f>
        <v>20.28</v>
      </c>
      <c r="AL88" s="61">
        <f>+'[1]NFL'!$BJ88</f>
        <v>23.48</v>
      </c>
    </row>
    <row r="89" spans="1:38" ht="12.75">
      <c r="A89" s="26">
        <f>+'[1]NFL'!$A89</f>
        <v>5</v>
      </c>
      <c r="B89" s="10">
        <f>+'[1]NFL'!$B89</f>
        <v>40825</v>
      </c>
      <c r="C89" s="82" t="str">
        <f>+'[1]NFL'!$C89</f>
        <v>Philadelphia </v>
      </c>
      <c r="D89" s="82" t="str">
        <f>+'[1]NFL'!$D89</f>
        <v>Buffalo</v>
      </c>
      <c r="E89" s="22">
        <f>+'[1]NFL'!$E89</f>
        <v>3</v>
      </c>
      <c r="F89" s="2">
        <f>+'[1]NFL'!$F89</f>
        <v>49.5</v>
      </c>
      <c r="G89" s="46" t="str">
        <f>+'[1]NFL'!$G89</f>
        <v>Philadelphia </v>
      </c>
      <c r="H89" s="48" t="str">
        <f>+'[1]NFL'!$H89</f>
        <v>Buffalo</v>
      </c>
      <c r="I89" s="84" t="str">
        <f>+'[1]NFL'!$J89</f>
        <v>Buffalo</v>
      </c>
      <c r="J89" s="95" t="str">
        <f>+'[1]NFL'!$N89</f>
        <v>Buffalo</v>
      </c>
      <c r="K89" s="115">
        <f>+'[1]NFL'!$O89</f>
        <v>31</v>
      </c>
      <c r="L89" s="96" t="str">
        <f>+'[1]NFL'!$P89</f>
        <v>Philadelphia </v>
      </c>
      <c r="M89" s="118">
        <f>+'[1]NFL'!$Q89</f>
        <v>24</v>
      </c>
      <c r="N89" s="95" t="str">
        <f>+'[1]NFL'!$R89</f>
        <v>Buffalo</v>
      </c>
      <c r="O89" s="97" t="str">
        <f>+'[1]NFL'!$S89</f>
        <v>Philadelphia </v>
      </c>
      <c r="P89" s="98" t="str">
        <f>+'[1]NFL'!$U89</f>
        <v>W</v>
      </c>
      <c r="Q89" s="99" t="str">
        <f>+'[1]NFL'!$Z89</f>
        <v>O</v>
      </c>
      <c r="R89" s="38" t="str">
        <f t="shared" si="8"/>
        <v>O</v>
      </c>
      <c r="S89" s="99" t="str">
        <f t="shared" si="9"/>
        <v>W</v>
      </c>
      <c r="T89" s="93" t="str">
        <f>+'[1]NFL'!$AR89</f>
        <v>Philadelphia </v>
      </c>
      <c r="U89" s="59">
        <f>+'[1]NFL'!$AS89</f>
        <v>1</v>
      </c>
      <c r="V89" s="58">
        <f>+'[1]NFL'!AT89</f>
        <v>3</v>
      </c>
      <c r="W89" s="58">
        <f>+'[1]NFL'!AU89</f>
        <v>0</v>
      </c>
      <c r="X89" s="59">
        <f>+'[1]NFL'!$AV89</f>
        <v>1</v>
      </c>
      <c r="Y89" s="58">
        <f>+'[1]NFL'!AW89</f>
        <v>1</v>
      </c>
      <c r="Z89" s="58">
        <f>+'[1]NFL'!AX89</f>
        <v>0</v>
      </c>
      <c r="AA89" s="70">
        <f>+'[1]NFL'!$AY89</f>
        <v>0</v>
      </c>
      <c r="AB89" s="38">
        <f>+'[1]NFL'!$AZ89</f>
        <v>1</v>
      </c>
      <c r="AC89" s="62">
        <f>+'[1]NFL'!$BA89</f>
        <v>0</v>
      </c>
      <c r="AD89" s="59" t="str">
        <f>+'[1]NFL'!$BB89</f>
        <v>Buffalo</v>
      </c>
      <c r="AE89" s="58">
        <f>+'[1]NFL'!$BC89</f>
        <v>2</v>
      </c>
      <c r="AF89" s="58">
        <f>+'[1]NFL'!BD89</f>
        <v>1</v>
      </c>
      <c r="AG89" s="58">
        <f>+'[1]NFL'!BE89</f>
        <v>1</v>
      </c>
      <c r="AH89" s="59">
        <f>+'[1]NFL'!$BF89</f>
        <v>1</v>
      </c>
      <c r="AI89" s="58">
        <f>+'[1]NFL'!BG89</f>
        <v>0</v>
      </c>
      <c r="AJ89" s="58">
        <f>+'[1]NFL'!BH89</f>
        <v>1</v>
      </c>
      <c r="AK89" s="59">
        <f>+'[1]NFL'!$BI89</f>
        <v>18.24</v>
      </c>
      <c r="AL89" s="61">
        <f>+'[1]NFL'!$BJ89</f>
        <v>23.19</v>
      </c>
    </row>
    <row r="90" spans="1:38" ht="12.75">
      <c r="A90" s="26">
        <f>+'[1]NFL'!$A90</f>
        <v>5</v>
      </c>
      <c r="B90" s="10">
        <f>+'[1]NFL'!$B90</f>
        <v>40825</v>
      </c>
      <c r="C90" s="82" t="str">
        <f>+'[1]NFL'!$C90</f>
        <v>Indianapolis</v>
      </c>
      <c r="D90" s="82" t="str">
        <f>+'[1]NFL'!$D90</f>
        <v>Kansas City</v>
      </c>
      <c r="E90" s="22">
        <f>+'[1]NFL'!$E90</f>
        <v>1.5</v>
      </c>
      <c r="F90" s="2">
        <f>+'[1]NFL'!$F90</f>
        <v>38.5</v>
      </c>
      <c r="G90" s="46" t="str">
        <f>+'[1]NFL'!$G90</f>
        <v>Kansas City</v>
      </c>
      <c r="H90" s="48" t="str">
        <f>+'[1]NFL'!$H90</f>
        <v>Indianapolis</v>
      </c>
      <c r="I90" s="84" t="str">
        <f>+'[1]NFL'!$J90</f>
        <v>Indianapolis</v>
      </c>
      <c r="J90" s="95" t="str">
        <f>+'[1]NFL'!$N90</f>
        <v>Kansas City</v>
      </c>
      <c r="K90" s="115">
        <f>+'[1]NFL'!$O90</f>
        <v>28</v>
      </c>
      <c r="L90" s="96" t="str">
        <f>+'[1]NFL'!$P90</f>
        <v>Indianapolis</v>
      </c>
      <c r="M90" s="118">
        <f>+'[1]NFL'!$Q90</f>
        <v>24</v>
      </c>
      <c r="N90" s="95" t="str">
        <f>+'[1]NFL'!$R90</f>
        <v>Kansas City</v>
      </c>
      <c r="O90" s="97" t="str">
        <f>+'[1]NFL'!$S90</f>
        <v>Indianapolis</v>
      </c>
      <c r="P90" s="98" t="str">
        <f>+'[1]NFL'!$U90</f>
        <v>L</v>
      </c>
      <c r="Q90" s="99">
        <f>+'[1]NFL'!$Z90</f>
        <v>0</v>
      </c>
      <c r="R90" s="38" t="str">
        <f t="shared" si="8"/>
        <v>O</v>
      </c>
      <c r="S90" s="99">
        <f t="shared" si="9"/>
        <v>0</v>
      </c>
      <c r="T90" s="93" t="str">
        <f>+'[1]NFL'!$AR90</f>
        <v>Kansas City</v>
      </c>
      <c r="U90" s="59">
        <f>+'[1]NFL'!$AS90</f>
        <v>2</v>
      </c>
      <c r="V90" s="58">
        <f>+'[1]NFL'!AT90</f>
        <v>2</v>
      </c>
      <c r="W90" s="58">
        <f>+'[1]NFL'!AU90</f>
        <v>0</v>
      </c>
      <c r="X90" s="59">
        <f>+'[1]NFL'!$AV90</f>
        <v>1</v>
      </c>
      <c r="Y90" s="58">
        <f>+'[1]NFL'!AW90</f>
        <v>1</v>
      </c>
      <c r="Z90" s="58">
        <f>+'[1]NFL'!AX90</f>
        <v>0</v>
      </c>
      <c r="AA90" s="70">
        <f>+'[1]NFL'!$AY90</f>
        <v>1</v>
      </c>
      <c r="AB90" s="38">
        <f>+'[1]NFL'!$AZ90</f>
        <v>1</v>
      </c>
      <c r="AC90" s="62">
        <f>+'[1]NFL'!$BA90</f>
        <v>0</v>
      </c>
      <c r="AD90" s="59" t="str">
        <f>+'[1]NFL'!$BB90</f>
        <v>Indianapolis</v>
      </c>
      <c r="AE90" s="58">
        <f>+'[1]NFL'!$BC90</f>
        <v>2</v>
      </c>
      <c r="AF90" s="58">
        <f>+'[1]NFL'!BD90</f>
        <v>2</v>
      </c>
      <c r="AG90" s="58">
        <f>+'[1]NFL'!BE90</f>
        <v>0</v>
      </c>
      <c r="AH90" s="59">
        <f>+'[1]NFL'!$BF90</f>
        <v>1</v>
      </c>
      <c r="AI90" s="58">
        <f>+'[1]NFL'!BG90</f>
        <v>1</v>
      </c>
      <c r="AJ90" s="58">
        <f>+'[1]NFL'!BH90</f>
        <v>0</v>
      </c>
      <c r="AK90" s="59">
        <f>+'[1]NFL'!$BI90</f>
        <v>13.31</v>
      </c>
      <c r="AL90" s="61">
        <f>+'[1]NFL'!$BJ90</f>
        <v>15.21</v>
      </c>
    </row>
    <row r="91" spans="1:38" ht="12.75">
      <c r="A91" s="26">
        <f>+'[1]NFL'!$A91</f>
        <v>5</v>
      </c>
      <c r="B91" s="10">
        <f>+'[1]NFL'!$B91</f>
        <v>40825</v>
      </c>
      <c r="C91" s="82" t="str">
        <f>+'[1]NFL'!$C91</f>
        <v>Minnesota</v>
      </c>
      <c r="D91" s="82" t="str">
        <f>+'[1]NFL'!$D91</f>
        <v>Arizona</v>
      </c>
      <c r="E91" s="22">
        <f>+'[1]NFL'!$E91</f>
        <v>3</v>
      </c>
      <c r="F91" s="2">
        <f>+'[1]NFL'!$F91</f>
        <v>44.5</v>
      </c>
      <c r="G91" s="46" t="str">
        <f>+'[1]NFL'!$G91</f>
        <v>Arizona</v>
      </c>
      <c r="H91" s="48" t="str">
        <f>+'[1]NFL'!$H91</f>
        <v>Minnesota</v>
      </c>
      <c r="I91" s="84" t="str">
        <f>+'[1]NFL'!$J91</f>
        <v>Arizona</v>
      </c>
      <c r="J91" s="95" t="str">
        <f>+'[1]NFL'!$N91</f>
        <v>Minnesota</v>
      </c>
      <c r="K91" s="115">
        <f>+'[1]NFL'!$O91</f>
        <v>34</v>
      </c>
      <c r="L91" s="96" t="str">
        <f>+'[1]NFL'!$P91</f>
        <v>Arizona</v>
      </c>
      <c r="M91" s="118">
        <f>+'[1]NFL'!$Q91</f>
        <v>10</v>
      </c>
      <c r="N91" s="95" t="str">
        <f>+'[1]NFL'!$R91</f>
        <v>Minnesota</v>
      </c>
      <c r="O91" s="97" t="str">
        <f>+'[1]NFL'!$S91</f>
        <v>Arizona</v>
      </c>
      <c r="P91" s="98" t="str">
        <f>+'[1]NFL'!$U91</f>
        <v>L</v>
      </c>
      <c r="Q91" s="99">
        <f>+'[1]NFL'!$Z91</f>
        <v>0</v>
      </c>
      <c r="R91" s="38" t="str">
        <f t="shared" si="8"/>
        <v>U</v>
      </c>
      <c r="S91" s="99">
        <f t="shared" si="9"/>
        <v>0</v>
      </c>
      <c r="T91" s="93" t="str">
        <f>+'[1]NFL'!$AR91</f>
        <v>Arizona</v>
      </c>
      <c r="U91" s="59">
        <f>+'[1]NFL'!$AS91</f>
        <v>1</v>
      </c>
      <c r="V91" s="58">
        <f>+'[1]NFL'!AT91</f>
        <v>2</v>
      </c>
      <c r="W91" s="58">
        <f>+'[1]NFL'!AU91</f>
        <v>1</v>
      </c>
      <c r="X91" s="59">
        <f>+'[1]NFL'!$AV91</f>
        <v>1</v>
      </c>
      <c r="Y91" s="58">
        <f>+'[1]NFL'!AW91</f>
        <v>1</v>
      </c>
      <c r="Z91" s="58">
        <f>+'[1]NFL'!AX91</f>
        <v>0</v>
      </c>
      <c r="AA91" s="70">
        <f>+'[1]NFL'!$AY91</f>
        <v>3</v>
      </c>
      <c r="AB91" s="38">
        <f>+'[1]NFL'!$AZ91</f>
        <v>1</v>
      </c>
      <c r="AC91" s="62">
        <f>+'[1]NFL'!$BA91</f>
        <v>0</v>
      </c>
      <c r="AD91" s="59" t="str">
        <f>+'[1]NFL'!$BB91</f>
        <v>Minnesota</v>
      </c>
      <c r="AE91" s="58">
        <f>+'[1]NFL'!$BC91</f>
        <v>2</v>
      </c>
      <c r="AF91" s="58">
        <f>+'[1]NFL'!BD91</f>
        <v>2</v>
      </c>
      <c r="AG91" s="58">
        <f>+'[1]NFL'!BE91</f>
        <v>0</v>
      </c>
      <c r="AH91" s="59">
        <f>+'[1]NFL'!$BF91</f>
        <v>1</v>
      </c>
      <c r="AI91" s="58">
        <f>+'[1]NFL'!BG91</f>
        <v>1</v>
      </c>
      <c r="AJ91" s="58">
        <f>+'[1]NFL'!BH91</f>
        <v>0</v>
      </c>
      <c r="AK91" s="59">
        <f>+'[1]NFL'!$BI91</f>
        <v>15.27</v>
      </c>
      <c r="AL91" s="61">
        <f>+'[1]NFL'!$BJ91</f>
        <v>15.55</v>
      </c>
    </row>
    <row r="92" spans="1:38" ht="12.75">
      <c r="A92" s="26">
        <f>+'[1]NFL'!$A92</f>
        <v>5</v>
      </c>
      <c r="B92" s="10">
        <f>+'[1]NFL'!$B92</f>
        <v>40825</v>
      </c>
      <c r="C92" s="82" t="str">
        <f>+'[1]NFL'!$C92</f>
        <v>San Francisco</v>
      </c>
      <c r="D92" s="82" t="str">
        <f>+'[1]NFL'!$D92</f>
        <v>Tampa Bay</v>
      </c>
      <c r="E92" s="22">
        <f>+'[1]NFL'!$E92</f>
        <v>2.5</v>
      </c>
      <c r="F92" s="2">
        <f>+'[1]NFL'!$F92</f>
        <v>41.5</v>
      </c>
      <c r="G92" s="46" t="str">
        <f>+'[1]NFL'!$G92</f>
        <v>Tampa Bay</v>
      </c>
      <c r="H92" s="48" t="str">
        <f>+'[1]NFL'!$H92</f>
        <v>San Francisco</v>
      </c>
      <c r="I92" s="84" t="str">
        <f>+'[1]NFL'!$J92</f>
        <v>San Francisco</v>
      </c>
      <c r="J92" s="95" t="str">
        <f>+'[1]NFL'!$N92</f>
        <v>San Francisco</v>
      </c>
      <c r="K92" s="115">
        <f>+'[1]NFL'!$O92</f>
        <v>48</v>
      </c>
      <c r="L92" s="96" t="str">
        <f>+'[1]NFL'!$P92</f>
        <v>Tampa Bay</v>
      </c>
      <c r="M92" s="118">
        <f>+'[1]NFL'!$Q92</f>
        <v>3</v>
      </c>
      <c r="N92" s="95" t="str">
        <f>+'[1]NFL'!$R92</f>
        <v>San Francisco</v>
      </c>
      <c r="O92" s="97" t="str">
        <f>+'[1]NFL'!$S92</f>
        <v>Tampa Bay</v>
      </c>
      <c r="P92" s="98" t="str">
        <f>+'[1]NFL'!$U92</f>
        <v>W</v>
      </c>
      <c r="Q92" s="99">
        <f>+'[1]NFL'!$Z92</f>
        <v>0</v>
      </c>
      <c r="R92" s="38" t="str">
        <f t="shared" si="8"/>
        <v>O</v>
      </c>
      <c r="S92" s="99">
        <f t="shared" si="9"/>
        <v>0</v>
      </c>
      <c r="T92" s="93" t="str">
        <f>+'[1]NFL'!$AR92</f>
        <v>Tampa Bay</v>
      </c>
      <c r="U92" s="59">
        <f>+'[1]NFL'!$AS92</f>
        <v>2</v>
      </c>
      <c r="V92" s="58">
        <f>+'[1]NFL'!AT92</f>
        <v>2</v>
      </c>
      <c r="W92" s="58">
        <f>+'[1]NFL'!AU92</f>
        <v>0</v>
      </c>
      <c r="X92" s="59">
        <f>+'[1]NFL'!$AV92</f>
        <v>1</v>
      </c>
      <c r="Y92" s="58">
        <f>+'[1]NFL'!AW92</f>
        <v>0</v>
      </c>
      <c r="Z92" s="58">
        <f>+'[1]NFL'!AX92</f>
        <v>0</v>
      </c>
      <c r="AA92" s="70">
        <f>+'[1]NFL'!$AY92</f>
        <v>1</v>
      </c>
      <c r="AB92" s="38">
        <f>+'[1]NFL'!$AZ92</f>
        <v>2</v>
      </c>
      <c r="AC92" s="62">
        <f>+'[1]NFL'!$BA92</f>
        <v>0</v>
      </c>
      <c r="AD92" s="59" t="str">
        <f>+'[1]NFL'!$BB92</f>
        <v>San Francisco</v>
      </c>
      <c r="AE92" s="58">
        <f>+'[1]NFL'!$BC92</f>
        <v>3</v>
      </c>
      <c r="AF92" s="58">
        <f>+'[1]NFL'!BD92</f>
        <v>0</v>
      </c>
      <c r="AG92" s="58">
        <f>+'[1]NFL'!BE92</f>
        <v>1</v>
      </c>
      <c r="AH92" s="59">
        <f>+'[1]NFL'!$BF92</f>
        <v>1</v>
      </c>
      <c r="AI92" s="58">
        <f>+'[1]NFL'!BG92</f>
        <v>0</v>
      </c>
      <c r="AJ92" s="58">
        <f>+'[1]NFL'!BH92</f>
        <v>1</v>
      </c>
      <c r="AK92" s="59">
        <f>+'[1]NFL'!$BI92</f>
        <v>19.83</v>
      </c>
      <c r="AL92" s="61">
        <f>+'[1]NFL'!$BJ92</f>
        <v>20.18</v>
      </c>
    </row>
    <row r="93" spans="1:38" ht="12.75">
      <c r="A93" s="26">
        <f>+'[1]NFL'!$A93</f>
        <v>5</v>
      </c>
      <c r="B93" s="10">
        <f>+'[1]NFL'!$B93</f>
        <v>40825</v>
      </c>
      <c r="C93" s="82" t="str">
        <f>+'[1]NFL'!$C93</f>
        <v>New England</v>
      </c>
      <c r="D93" s="82" t="str">
        <f>+'[1]NFL'!$D93</f>
        <v>NY Jets</v>
      </c>
      <c r="E93" s="22">
        <f>+'[1]NFL'!$E93</f>
        <v>9.5</v>
      </c>
      <c r="F93" s="2">
        <f>+'[1]NFL'!$F93</f>
        <v>49.5</v>
      </c>
      <c r="G93" s="46" t="str">
        <f>+'[1]NFL'!$G93</f>
        <v>NY Jets</v>
      </c>
      <c r="H93" s="48" t="str">
        <f>+'[1]NFL'!$H93</f>
        <v>New England</v>
      </c>
      <c r="I93" s="84" t="str">
        <f>+'[1]NFL'!$J93</f>
        <v>NY Jets</v>
      </c>
      <c r="J93" s="95" t="str">
        <f>+'[1]NFL'!$N93</f>
        <v>New England</v>
      </c>
      <c r="K93" s="115">
        <f>+'[1]NFL'!$O93</f>
        <v>30</v>
      </c>
      <c r="L93" s="96" t="str">
        <f>+'[1]NFL'!$P93</f>
        <v>NY Jets</v>
      </c>
      <c r="M93" s="118">
        <f>+'[1]NFL'!$Q93</f>
        <v>21</v>
      </c>
      <c r="N93" s="95" t="str">
        <f>+'[1]NFL'!$R93</f>
        <v>NY Jets</v>
      </c>
      <c r="O93" s="97" t="str">
        <f>+'[1]NFL'!$S93</f>
        <v>New England</v>
      </c>
      <c r="P93" s="98" t="str">
        <f>+'[1]NFL'!$U93</f>
        <v>W</v>
      </c>
      <c r="Q93" s="99">
        <f>+'[1]NFL'!$Z93</f>
        <v>0</v>
      </c>
      <c r="R93" s="38" t="str">
        <f t="shared" si="8"/>
        <v>O</v>
      </c>
      <c r="S93" s="99">
        <f t="shared" si="9"/>
        <v>0</v>
      </c>
      <c r="T93" s="93" t="str">
        <f>+'[1]NFL'!$AR93</f>
        <v>NY Jets</v>
      </c>
      <c r="U93" s="59">
        <f>+'[1]NFL'!$AS93</f>
        <v>1</v>
      </c>
      <c r="V93" s="58">
        <f>+'[1]NFL'!AT93</f>
        <v>3</v>
      </c>
      <c r="W93" s="58">
        <f>+'[1]NFL'!AU93</f>
        <v>0</v>
      </c>
      <c r="X93" s="59">
        <f>+'[1]NFL'!$AV93</f>
        <v>0</v>
      </c>
      <c r="Y93" s="58">
        <f>+'[1]NFL'!AW93</f>
        <v>2</v>
      </c>
      <c r="Z93" s="58">
        <f>+'[1]NFL'!AX93</f>
        <v>0</v>
      </c>
      <c r="AA93" s="70">
        <f>+'[1]NFL'!$AY93</f>
        <v>5</v>
      </c>
      <c r="AB93" s="38">
        <f>+'[1]NFL'!$AZ93</f>
        <v>7</v>
      </c>
      <c r="AC93" s="62">
        <f>+'[1]NFL'!$BA93</f>
        <v>0</v>
      </c>
      <c r="AD93" s="59" t="str">
        <f>+'[1]NFL'!$BB93</f>
        <v>New England</v>
      </c>
      <c r="AE93" s="58">
        <f>+'[1]NFL'!$BC93</f>
        <v>3</v>
      </c>
      <c r="AF93" s="58">
        <f>+'[1]NFL'!BD93</f>
        <v>1</v>
      </c>
      <c r="AG93" s="58">
        <f>+'[1]NFL'!BE93</f>
        <v>0</v>
      </c>
      <c r="AH93" s="59">
        <f>+'[1]NFL'!$BF93</f>
        <v>1</v>
      </c>
      <c r="AI93" s="58">
        <f>+'[1]NFL'!BG93</f>
        <v>0</v>
      </c>
      <c r="AJ93" s="58">
        <f>+'[1]NFL'!BH93</f>
        <v>0</v>
      </c>
      <c r="AK93" s="59">
        <f>+'[1]NFL'!$BI93</f>
        <v>24.12</v>
      </c>
      <c r="AL93" s="61">
        <f>+'[1]NFL'!$BJ93</f>
        <v>28.7</v>
      </c>
    </row>
    <row r="94" spans="1:38" ht="12.75">
      <c r="A94" s="26">
        <f>+'[1]NFL'!$A94</f>
        <v>5</v>
      </c>
      <c r="B94" s="10">
        <f>+'[1]NFL'!$B94</f>
        <v>40825</v>
      </c>
      <c r="C94" s="82" t="str">
        <f>+'[1]NFL'!$C94</f>
        <v>San Diego</v>
      </c>
      <c r="D94" s="82" t="str">
        <f>+'[1]NFL'!$D94</f>
        <v>Denver</v>
      </c>
      <c r="E94" s="22">
        <f>+'[1]NFL'!$E94</f>
        <v>4</v>
      </c>
      <c r="F94" s="2">
        <f>+'[1]NFL'!$F94</f>
        <v>46</v>
      </c>
      <c r="G94" s="46" t="str">
        <f>+'[1]NFL'!$G94</f>
        <v>San Diego</v>
      </c>
      <c r="H94" s="48" t="str">
        <f>+'[1]NFL'!$H94</f>
        <v>Denver</v>
      </c>
      <c r="I94" s="84" t="str">
        <f>+'[1]NFL'!$J94</f>
        <v>San Diego</v>
      </c>
      <c r="J94" s="95" t="str">
        <f>+'[1]NFL'!$N94</f>
        <v>San Diego</v>
      </c>
      <c r="K94" s="115">
        <f>+'[1]NFL'!$O94</f>
        <v>29</v>
      </c>
      <c r="L94" s="96" t="str">
        <f>+'[1]NFL'!$P94</f>
        <v>Denver</v>
      </c>
      <c r="M94" s="118">
        <f>+'[1]NFL'!$Q94</f>
        <v>24</v>
      </c>
      <c r="N94" s="95" t="str">
        <f>+'[1]NFL'!$R94</f>
        <v>San Diego</v>
      </c>
      <c r="O94" s="97" t="str">
        <f>+'[1]NFL'!$S94</f>
        <v>Denver</v>
      </c>
      <c r="P94" s="98" t="str">
        <f>+'[1]NFL'!$U94</f>
        <v>W</v>
      </c>
      <c r="Q94" s="99">
        <f>+'[1]NFL'!$Z94</f>
        <v>0</v>
      </c>
      <c r="R94" s="38" t="str">
        <f t="shared" si="8"/>
        <v>O</v>
      </c>
      <c r="S94" s="99">
        <f t="shared" si="9"/>
        <v>0</v>
      </c>
      <c r="T94" s="93" t="str">
        <f>+'[1]NFL'!$AR94</f>
        <v>San Diego</v>
      </c>
      <c r="U94" s="59">
        <f>+'[1]NFL'!$AS94</f>
        <v>1</v>
      </c>
      <c r="V94" s="58">
        <f>+'[1]NFL'!AT94</f>
        <v>3</v>
      </c>
      <c r="W94" s="58">
        <f>+'[1]NFL'!AU94</f>
        <v>0</v>
      </c>
      <c r="X94" s="59">
        <f>+'[1]NFL'!$AV94</f>
        <v>0</v>
      </c>
      <c r="Y94" s="58">
        <f>+'[1]NFL'!AW94</f>
        <v>1</v>
      </c>
      <c r="Z94" s="58">
        <f>+'[1]NFL'!AX94</f>
        <v>0</v>
      </c>
      <c r="AA94" s="70">
        <f>+'[1]NFL'!$AY94</f>
        <v>8</v>
      </c>
      <c r="AB94" s="38">
        <f>+'[1]NFL'!$AZ94</f>
        <v>2</v>
      </c>
      <c r="AC94" s="62">
        <f>+'[1]NFL'!$BA94</f>
        <v>2</v>
      </c>
      <c r="AD94" s="59" t="str">
        <f>+'[1]NFL'!$BB94</f>
        <v>Denver</v>
      </c>
      <c r="AE94" s="58">
        <f>+'[1]NFL'!$BC94</f>
        <v>1</v>
      </c>
      <c r="AF94" s="58">
        <f>+'[1]NFL'!BD94</f>
        <v>3</v>
      </c>
      <c r="AG94" s="58">
        <f>+'[1]NFL'!BE94</f>
        <v>0</v>
      </c>
      <c r="AH94" s="59">
        <f>+'[1]NFL'!$BF94</f>
        <v>0</v>
      </c>
      <c r="AI94" s="58">
        <f>+'[1]NFL'!BG94</f>
        <v>2</v>
      </c>
      <c r="AJ94" s="58">
        <f>+'[1]NFL'!BH94</f>
        <v>0</v>
      </c>
      <c r="AK94" s="59">
        <f>+'[1]NFL'!$BI94</f>
        <v>20.91</v>
      </c>
      <c r="AL94" s="61">
        <f>+'[1]NFL'!$BJ94</f>
        <v>17.17</v>
      </c>
    </row>
    <row r="95" spans="1:38" ht="12.75">
      <c r="A95" s="26">
        <f>+'[1]NFL'!$A95</f>
        <v>5</v>
      </c>
      <c r="B95" s="10">
        <f>+'[1]NFL'!$B95</f>
        <v>40825</v>
      </c>
      <c r="C95" s="82" t="str">
        <f>+'[1]NFL'!$C95</f>
        <v>Green Bay</v>
      </c>
      <c r="D95" s="82" t="str">
        <f>+'[1]NFL'!$D95</f>
        <v>Atlanta</v>
      </c>
      <c r="E95" s="22">
        <f>+'[1]NFL'!$E95</f>
        <v>5.5</v>
      </c>
      <c r="F95" s="2">
        <f>+'[1]NFL'!$F95</f>
        <v>53</v>
      </c>
      <c r="G95" s="46" t="str">
        <f>+'[1]NFL'!$G95</f>
        <v>Green Bay</v>
      </c>
      <c r="H95" s="48" t="str">
        <f>+'[1]NFL'!$H95</f>
        <v>Atlanta</v>
      </c>
      <c r="I95" s="84" t="str">
        <f>+'[1]NFL'!$J95</f>
        <v>Green Bay</v>
      </c>
      <c r="J95" s="95" t="str">
        <f>+'[1]NFL'!$N95</f>
        <v>Green Bay</v>
      </c>
      <c r="K95" s="115">
        <f>+'[1]NFL'!$O95</f>
        <v>25</v>
      </c>
      <c r="L95" s="96" t="str">
        <f>+'[1]NFL'!$P95</f>
        <v>Atlanta</v>
      </c>
      <c r="M95" s="118">
        <f>+'[1]NFL'!$Q95</f>
        <v>14</v>
      </c>
      <c r="N95" s="95" t="str">
        <f>+'[1]NFL'!$R95</f>
        <v>Green Bay</v>
      </c>
      <c r="O95" s="97" t="str">
        <f>+'[1]NFL'!$S95</f>
        <v>Atlanta</v>
      </c>
      <c r="P95" s="98" t="str">
        <f>+'[1]NFL'!$U95</f>
        <v>W</v>
      </c>
      <c r="Q95" s="99">
        <f>+'[1]NFL'!$Z95</f>
        <v>0</v>
      </c>
      <c r="R95" s="38" t="str">
        <f t="shared" si="8"/>
        <v>U</v>
      </c>
      <c r="S95" s="99">
        <f t="shared" si="9"/>
        <v>0</v>
      </c>
      <c r="T95" s="93" t="str">
        <f>+'[1]NFL'!$AR95</f>
        <v>Green Bay</v>
      </c>
      <c r="U95" s="59">
        <f>+'[1]NFL'!$AS95</f>
        <v>3</v>
      </c>
      <c r="V95" s="58">
        <f>+'[1]NFL'!AT95</f>
        <v>1</v>
      </c>
      <c r="W95" s="58">
        <f>+'[1]NFL'!AU95</f>
        <v>0</v>
      </c>
      <c r="X95" s="59">
        <f>+'[1]NFL'!$AV95</f>
        <v>1</v>
      </c>
      <c r="Y95" s="58">
        <f>+'[1]NFL'!AW95</f>
        <v>1</v>
      </c>
      <c r="Z95" s="58">
        <f>+'[1]NFL'!AX95</f>
        <v>0</v>
      </c>
      <c r="AA95" s="70">
        <f>+'[1]NFL'!$AY95</f>
        <v>1</v>
      </c>
      <c r="AB95" s="38">
        <f>+'[1]NFL'!$AZ95</f>
        <v>2</v>
      </c>
      <c r="AC95" s="62">
        <f>+'[1]NFL'!$BA95</f>
        <v>0</v>
      </c>
      <c r="AD95" s="59" t="str">
        <f>+'[1]NFL'!$BB95</f>
        <v>Atlanta</v>
      </c>
      <c r="AE95" s="58">
        <f>+'[1]NFL'!$BC95</f>
        <v>1</v>
      </c>
      <c r="AF95" s="58">
        <f>+'[1]NFL'!BD95</f>
        <v>3</v>
      </c>
      <c r="AG95" s="58">
        <f>+'[1]NFL'!BE95</f>
        <v>0</v>
      </c>
      <c r="AH95" s="59">
        <f>+'[1]NFL'!$BF95</f>
        <v>1</v>
      </c>
      <c r="AI95" s="58">
        <f>+'[1]NFL'!BG95</f>
        <v>0</v>
      </c>
      <c r="AJ95" s="58">
        <f>+'[1]NFL'!BH95</f>
        <v>0</v>
      </c>
      <c r="AK95" s="59">
        <f>+'[1]NFL'!$BI95</f>
        <v>29.93</v>
      </c>
      <c r="AL95" s="61">
        <f>+'[1]NFL'!$BJ95</f>
        <v>19.3</v>
      </c>
    </row>
    <row r="96" spans="1:38" ht="12.75">
      <c r="A96" s="26">
        <f>+'[1]NFL'!$A96</f>
        <v>5</v>
      </c>
      <c r="B96" s="10">
        <f>+'[1]NFL'!$B96</f>
        <v>40826</v>
      </c>
      <c r="C96" s="82" t="str">
        <f>+'[1]NFL'!$C96</f>
        <v>Detroit</v>
      </c>
      <c r="D96" s="82" t="str">
        <f>+'[1]NFL'!$D96</f>
        <v>Chicago</v>
      </c>
      <c r="E96" s="22">
        <f>+'[1]NFL'!$E96</f>
        <v>5.5</v>
      </c>
      <c r="F96" s="2">
        <f>+'[1]NFL'!$F96</f>
        <v>47.5</v>
      </c>
      <c r="G96" s="46" t="str">
        <f>+'[1]NFL'!$G96</f>
        <v>Chicago</v>
      </c>
      <c r="H96" s="48" t="str">
        <f>+'[1]NFL'!$H96</f>
        <v>Detroit</v>
      </c>
      <c r="I96" s="84" t="str">
        <f>+'[1]NFL'!$J96</f>
        <v>Chicago</v>
      </c>
      <c r="J96" s="95" t="str">
        <f>+'[1]NFL'!$N96</f>
        <v>Detroit</v>
      </c>
      <c r="K96" s="115">
        <f>+'[1]NFL'!$O96</f>
        <v>24</v>
      </c>
      <c r="L96" s="96" t="str">
        <f>+'[1]NFL'!$P96</f>
        <v>Chicago</v>
      </c>
      <c r="M96" s="118">
        <f>+'[1]NFL'!$Q96</f>
        <v>13</v>
      </c>
      <c r="N96" s="95" t="str">
        <f>+'[1]NFL'!$R96</f>
        <v>Detroit</v>
      </c>
      <c r="O96" s="97" t="str">
        <f>+'[1]NFL'!$S96</f>
        <v>Chicago</v>
      </c>
      <c r="P96" s="98" t="str">
        <f>+'[1]NFL'!$U96</f>
        <v>L</v>
      </c>
      <c r="Q96" s="99">
        <f>+'[1]NFL'!$Z96</f>
        <v>0</v>
      </c>
      <c r="R96" s="38" t="str">
        <f t="shared" si="8"/>
        <v>U</v>
      </c>
      <c r="S96" s="99">
        <f t="shared" si="9"/>
        <v>0</v>
      </c>
      <c r="T96" s="93" t="str">
        <f>+'[1]NFL'!$AR96</f>
        <v>Chicago</v>
      </c>
      <c r="U96" s="59">
        <f>+'[1]NFL'!$AS96</f>
        <v>1</v>
      </c>
      <c r="V96" s="58">
        <f>+'[1]NFL'!AT96</f>
        <v>3</v>
      </c>
      <c r="W96" s="58">
        <f>+'[1]NFL'!AU96</f>
        <v>0</v>
      </c>
      <c r="X96" s="59">
        <f>+'[1]NFL'!$AV96</f>
        <v>0</v>
      </c>
      <c r="Y96" s="58">
        <f>+'[1]NFL'!AW96</f>
        <v>1</v>
      </c>
      <c r="Z96" s="58">
        <f>+'[1]NFL'!AX96</f>
        <v>0</v>
      </c>
      <c r="AA96" s="70">
        <f>+'[1]NFL'!$AY96</f>
        <v>6</v>
      </c>
      <c r="AB96" s="38">
        <f>+'[1]NFL'!$AZ96</f>
        <v>6</v>
      </c>
      <c r="AC96" s="62">
        <f>+'[1]NFL'!$BA96</f>
        <v>0</v>
      </c>
      <c r="AD96" s="59" t="str">
        <f>+'[1]NFL'!$BB96</f>
        <v>Detroit</v>
      </c>
      <c r="AE96" s="58">
        <f>+'[1]NFL'!$BC96</f>
        <v>3</v>
      </c>
      <c r="AF96" s="58">
        <f>+'[1]NFL'!BD96</f>
        <v>1</v>
      </c>
      <c r="AG96" s="58">
        <f>+'[1]NFL'!BE96</f>
        <v>0</v>
      </c>
      <c r="AH96" s="59">
        <f>+'[1]NFL'!$BF96</f>
        <v>1</v>
      </c>
      <c r="AI96" s="58">
        <f>+'[1]NFL'!BG96</f>
        <v>0</v>
      </c>
      <c r="AJ96" s="58">
        <f>+'[1]NFL'!BH96</f>
        <v>0</v>
      </c>
      <c r="AK96" s="59">
        <f>+'[1]NFL'!$BI96</f>
        <v>21.99</v>
      </c>
      <c r="AL96" s="61">
        <f>+'[1]NFL'!$BJ96</f>
        <v>24.22</v>
      </c>
    </row>
    <row r="97" spans="1:16" ht="12.75">
      <c r="A97" s="32">
        <v>5</v>
      </c>
      <c r="B97" s="10"/>
      <c r="F97" s="7"/>
      <c r="G97" s="46" t="s">
        <v>45</v>
      </c>
      <c r="H97" s="48"/>
      <c r="I97" s="65"/>
      <c r="J97" s="95"/>
      <c r="K97" s="116"/>
      <c r="L97" s="96"/>
      <c r="N97" s="95"/>
      <c r="O97" s="100"/>
      <c r="P97" s="81"/>
    </row>
    <row r="98" spans="1:16" ht="12.75">
      <c r="A98" s="32">
        <v>5</v>
      </c>
      <c r="B98" s="10"/>
      <c r="F98" s="7"/>
      <c r="G98" s="47" t="s">
        <v>19</v>
      </c>
      <c r="H98" s="48" t="s">
        <v>17</v>
      </c>
      <c r="I98" s="65"/>
      <c r="J98" s="95"/>
      <c r="K98" s="116"/>
      <c r="L98" s="96"/>
      <c r="N98" s="95"/>
      <c r="O98" s="100"/>
      <c r="P98" s="81"/>
    </row>
    <row r="99" spans="1:16" ht="12.75">
      <c r="A99" s="32">
        <v>5</v>
      </c>
      <c r="B99" s="10"/>
      <c r="F99" s="7"/>
      <c r="G99" s="46" t="s">
        <v>23</v>
      </c>
      <c r="H99" s="48" t="s">
        <v>33</v>
      </c>
      <c r="I99" s="65"/>
      <c r="J99" s="95"/>
      <c r="L99" s="96"/>
      <c r="N99" s="95"/>
      <c r="O99" s="97"/>
      <c r="P99" s="81"/>
    </row>
    <row r="100" spans="1:19" ht="12.75">
      <c r="A100" s="32">
        <v>5</v>
      </c>
      <c r="B100" s="10"/>
      <c r="E100" s="56"/>
      <c r="G100" s="46" t="s">
        <v>55</v>
      </c>
      <c r="H100" s="48" t="s">
        <v>11</v>
      </c>
      <c r="I100" s="65"/>
      <c r="J100" s="95"/>
      <c r="L100" s="101"/>
      <c r="M100" s="119"/>
      <c r="N100" s="102"/>
      <c r="O100" s="97"/>
      <c r="P100" s="103"/>
      <c r="R100" s="13"/>
      <c r="S100" s="111"/>
    </row>
    <row r="101" spans="1:38" s="3" customFormat="1" ht="12.75">
      <c r="A101" s="27"/>
      <c r="B101" s="10"/>
      <c r="E101" s="57"/>
      <c r="F101" s="7"/>
      <c r="G101" s="14"/>
      <c r="H101" s="15"/>
      <c r="I101" s="65"/>
      <c r="J101" s="95"/>
      <c r="K101" s="115"/>
      <c r="L101" s="101"/>
      <c r="M101" s="119"/>
      <c r="N101" s="102"/>
      <c r="O101" s="97"/>
      <c r="P101" s="103"/>
      <c r="Q101" s="99"/>
      <c r="R101" s="13"/>
      <c r="S101" s="111"/>
      <c r="T101" s="92"/>
      <c r="U101" s="53"/>
      <c r="X101" s="53"/>
      <c r="AA101" s="70"/>
      <c r="AB101" s="38"/>
      <c r="AC101" s="62"/>
      <c r="AD101" s="53"/>
      <c r="AH101" s="53"/>
      <c r="AK101" s="53"/>
      <c r="AL101" s="54"/>
    </row>
    <row r="102" spans="6:16" ht="12.75">
      <c r="F102" s="7"/>
      <c r="G102" s="31"/>
      <c r="I102" s="65"/>
      <c r="J102" s="95"/>
      <c r="L102" s="96"/>
      <c r="N102" s="95"/>
      <c r="O102" s="97"/>
      <c r="P102" s="81"/>
    </row>
    <row r="103" spans="1:38" ht="12.75">
      <c r="A103" s="26">
        <f>+'[1]NFL'!$A103</f>
        <v>6</v>
      </c>
      <c r="B103" s="10">
        <f>+'[1]NFL'!$B103</f>
        <v>40832</v>
      </c>
      <c r="C103" s="82" t="str">
        <f>+'[1]NFL'!$C103</f>
        <v>Detroit</v>
      </c>
      <c r="D103" s="82" t="str">
        <f>+'[1]NFL'!$D103</f>
        <v>San Francisco</v>
      </c>
      <c r="E103" s="22">
        <f>+'[1]NFL'!$E103</f>
        <v>4.5</v>
      </c>
      <c r="F103" s="2">
        <f>+'[1]NFL'!$F103</f>
        <v>46.5</v>
      </c>
      <c r="G103" s="46" t="str">
        <f>+'[1]NFL'!$G103</f>
        <v>San Francisco</v>
      </c>
      <c r="H103" s="48" t="str">
        <f>+'[1]NFL'!$H103</f>
        <v>Detroit</v>
      </c>
      <c r="I103" s="84" t="str">
        <f>+'[1]NFL'!$J103</f>
        <v>San Francisco</v>
      </c>
      <c r="J103" s="95" t="str">
        <f>+'[1]NFL'!$N103</f>
        <v>San Francisco</v>
      </c>
      <c r="K103" s="115">
        <f>+'[1]NFL'!$O103</f>
        <v>25</v>
      </c>
      <c r="L103" s="96" t="str">
        <f>+'[1]NFL'!$P103</f>
        <v>Detroit</v>
      </c>
      <c r="M103" s="118">
        <f>+'[1]NFL'!$Q103</f>
        <v>19</v>
      </c>
      <c r="N103" s="95" t="str">
        <f>+'[1]NFL'!$R103</f>
        <v>San Francisco</v>
      </c>
      <c r="O103" s="97" t="str">
        <f>+'[1]NFL'!$S103</f>
        <v>Detroit</v>
      </c>
      <c r="P103" s="98" t="str">
        <f>+'[1]NFL'!$U103</f>
        <v>W</v>
      </c>
      <c r="Q103" s="99">
        <f>+'[1]NFL'!$Z103</f>
        <v>0</v>
      </c>
      <c r="R103" s="38" t="str">
        <f aca="true" t="shared" si="10" ref="R103:R115">IF((K103+M103)=F103,"T",IF(K103+M103&gt;F103,"O","U"))</f>
        <v>U</v>
      </c>
      <c r="S103" s="99">
        <f aca="true" t="shared" si="11" ref="S103:S115">IF($R103=Q103,"W",IF(Q103=0,0,"L"))</f>
        <v>0</v>
      </c>
      <c r="T103" s="93" t="str">
        <f>+'[1]NFL'!$AR103</f>
        <v>San Francisco</v>
      </c>
      <c r="U103" s="59">
        <f>+'[1]NFL'!$AS103</f>
        <v>4</v>
      </c>
      <c r="V103" s="58">
        <f>+'[1]NFL'!$AT103</f>
        <v>0</v>
      </c>
      <c r="W103" s="58"/>
      <c r="X103" s="59">
        <f>+'[1]NFL'!$AV103</f>
        <v>2</v>
      </c>
      <c r="Y103" s="58">
        <f>+'[1]NFL'!$AW103</f>
        <v>0</v>
      </c>
      <c r="Z103" s="58"/>
      <c r="AA103" s="70">
        <f>+'[1]NFL'!$AY103</f>
        <v>2</v>
      </c>
      <c r="AB103" s="38">
        <f>+'[1]NFL'!$AZ103</f>
        <v>0</v>
      </c>
      <c r="AC103" s="62">
        <f>+'[1]NFL'!$BA103</f>
        <v>1</v>
      </c>
      <c r="AD103" s="59" t="str">
        <f>+'[1]NFL'!$BB103</f>
        <v>Detroit</v>
      </c>
      <c r="AE103" s="58">
        <f>+'[1]NFL'!$BC103</f>
        <v>4</v>
      </c>
      <c r="AF103" s="58">
        <f>+'[1]NFL'!BD103</f>
        <v>1</v>
      </c>
      <c r="AG103" s="58">
        <f>+'[1]NFL'!BE103</f>
        <v>0</v>
      </c>
      <c r="AH103" s="59">
        <f>+'[1]NFL'!$BF103</f>
        <v>2</v>
      </c>
      <c r="AI103" s="58">
        <f>+'[1]NFL'!BG103</f>
        <v>0</v>
      </c>
      <c r="AJ103" s="58">
        <f>+'[1]NFL'!BH103</f>
        <v>0</v>
      </c>
      <c r="AK103" s="120">
        <f>+'[1]NFL'!$BI103</f>
        <v>23.19</v>
      </c>
      <c r="AL103" s="121">
        <f>+'[1]NFL'!$BJ103</f>
        <v>25.6</v>
      </c>
    </row>
    <row r="104" spans="1:38" ht="12.75">
      <c r="A104" s="26">
        <f>+'[1]NFL'!$A104</f>
        <v>6</v>
      </c>
      <c r="B104" s="10">
        <f>+'[1]NFL'!$B104</f>
        <v>40832</v>
      </c>
      <c r="C104" s="82" t="str">
        <f>+'[1]NFL'!$C104</f>
        <v>Green Bay</v>
      </c>
      <c r="D104" s="82" t="str">
        <f>+'[1]NFL'!$D104</f>
        <v>St Louis</v>
      </c>
      <c r="E104" s="22">
        <f>+'[1]NFL'!$E104</f>
        <v>15</v>
      </c>
      <c r="F104" s="2">
        <f>+'[1]NFL'!$F104</f>
        <v>47.5</v>
      </c>
      <c r="G104" s="46" t="str">
        <f>+'[1]NFL'!$G104</f>
        <v>St Louis</v>
      </c>
      <c r="H104" s="48" t="str">
        <f>+'[1]NFL'!$H104</f>
        <v>Green Bay</v>
      </c>
      <c r="I104" s="84" t="str">
        <f>+'[1]NFL'!$J104</f>
        <v>Green Bay</v>
      </c>
      <c r="J104" s="95" t="str">
        <f>+'[1]NFL'!$N104</f>
        <v>Green Bay</v>
      </c>
      <c r="K104" s="115">
        <f>+'[1]NFL'!$O104</f>
        <v>24</v>
      </c>
      <c r="L104" s="96" t="str">
        <f>+'[1]NFL'!$P104</f>
        <v>St Louis</v>
      </c>
      <c r="M104" s="118">
        <f>+'[1]NFL'!$Q104</f>
        <v>3</v>
      </c>
      <c r="N104" s="95" t="str">
        <f>+'[1]NFL'!$R104</f>
        <v>Green Bay</v>
      </c>
      <c r="O104" s="97" t="str">
        <f>+'[1]NFL'!$S104</f>
        <v>St Louis</v>
      </c>
      <c r="P104" s="98" t="str">
        <f>+'[1]NFL'!$U104</f>
        <v>W</v>
      </c>
      <c r="Q104" s="99" t="str">
        <f>+'[1]NFL'!$Z104</f>
        <v>U</v>
      </c>
      <c r="R104" s="38" t="str">
        <f t="shared" si="10"/>
        <v>U</v>
      </c>
      <c r="S104" s="99" t="str">
        <f t="shared" si="11"/>
        <v>W</v>
      </c>
      <c r="T104" s="93" t="str">
        <f>+'[1]NFL'!$AR104</f>
        <v>St Louis</v>
      </c>
      <c r="U104" s="59">
        <f>+'[1]NFL'!$AS104</f>
        <v>0</v>
      </c>
      <c r="V104" s="58">
        <f>+'[1]NFL'!$AT104</f>
        <v>4</v>
      </c>
      <c r="W104" s="58"/>
      <c r="X104" s="59">
        <f>+'[1]NFL'!$AV104</f>
        <v>0</v>
      </c>
      <c r="Y104" s="58">
        <f>+'[1]NFL'!$AW104</f>
        <v>1</v>
      </c>
      <c r="Z104" s="58"/>
      <c r="AA104" s="70">
        <f>+'[1]NFL'!$AY104</f>
        <v>1</v>
      </c>
      <c r="AB104" s="38">
        <f>+'[1]NFL'!$AZ104</f>
        <v>2</v>
      </c>
      <c r="AC104" s="62">
        <f>+'[1]NFL'!$BA104</f>
        <v>0</v>
      </c>
      <c r="AD104" s="59" t="str">
        <f>+'[1]NFL'!$BB104</f>
        <v>Green Bay</v>
      </c>
      <c r="AE104" s="58">
        <f>+'[1]NFL'!$BC104</f>
        <v>4</v>
      </c>
      <c r="AF104" s="58">
        <f>+'[1]NFL'!BD104</f>
        <v>1</v>
      </c>
      <c r="AG104" s="58">
        <f>+'[1]NFL'!BE104</f>
        <v>0</v>
      </c>
      <c r="AH104" s="59">
        <f>+'[1]NFL'!$BF104</f>
        <v>2</v>
      </c>
      <c r="AI104" s="58">
        <f>+'[1]NFL'!BG104</f>
        <v>0</v>
      </c>
      <c r="AJ104" s="58">
        <f>+'[1]NFL'!BH104</f>
        <v>0</v>
      </c>
      <c r="AK104" s="120">
        <f>+'[1]NFL'!$BI104</f>
        <v>8.22</v>
      </c>
      <c r="AL104" s="121">
        <f>+'[1]NFL'!$BJ104</f>
        <v>29.87</v>
      </c>
    </row>
    <row r="105" spans="1:38" ht="12.75">
      <c r="A105" s="26">
        <f>+'[1]NFL'!$A105</f>
        <v>6</v>
      </c>
      <c r="B105" s="10">
        <f>+'[1]NFL'!$B105</f>
        <v>40832</v>
      </c>
      <c r="C105" s="82" t="str">
        <f>+'[1]NFL'!$C105</f>
        <v>Atlanta</v>
      </c>
      <c r="D105" s="82" t="str">
        <f>+'[1]NFL'!$D105</f>
        <v>Carolina</v>
      </c>
      <c r="E105" s="22">
        <f>+'[1]NFL'!$E105</f>
        <v>4</v>
      </c>
      <c r="F105" s="2">
        <f>+'[1]NFL'!$F105</f>
        <v>51</v>
      </c>
      <c r="G105" s="46" t="str">
        <f>+'[1]NFL'!$G105</f>
        <v>Carolina</v>
      </c>
      <c r="H105" s="48" t="str">
        <f>+'[1]NFL'!$H105</f>
        <v>Atlanta</v>
      </c>
      <c r="I105" s="84" t="str">
        <f>+'[1]NFL'!$J105</f>
        <v>Carolina</v>
      </c>
      <c r="J105" s="95" t="str">
        <f>+'[1]NFL'!$N105</f>
        <v>Atlanta</v>
      </c>
      <c r="K105" s="115">
        <f>+'[1]NFL'!$O105</f>
        <v>31</v>
      </c>
      <c r="L105" s="96" t="str">
        <f>+'[1]NFL'!$P105</f>
        <v>Carolina</v>
      </c>
      <c r="M105" s="118">
        <f>+'[1]NFL'!$Q105</f>
        <v>17</v>
      </c>
      <c r="N105" s="95" t="str">
        <f>+'[1]NFL'!$R105</f>
        <v>Atlanta</v>
      </c>
      <c r="O105" s="97" t="str">
        <f>+'[1]NFL'!$S105</f>
        <v>Carolina</v>
      </c>
      <c r="P105" s="98" t="str">
        <f>+'[1]NFL'!$U105</f>
        <v>L</v>
      </c>
      <c r="Q105" s="99">
        <f>+'[1]NFL'!$Z105</f>
        <v>0</v>
      </c>
      <c r="R105" s="38" t="str">
        <f t="shared" si="10"/>
        <v>U</v>
      </c>
      <c r="S105" s="99">
        <f t="shared" si="11"/>
        <v>0</v>
      </c>
      <c r="T105" s="93" t="str">
        <f>+'[1]NFL'!$AR105</f>
        <v>Carolina</v>
      </c>
      <c r="U105" s="59">
        <f>+'[1]NFL'!$AS105</f>
        <v>4</v>
      </c>
      <c r="V105" s="58">
        <f>+'[1]NFL'!$AT105</f>
        <v>0</v>
      </c>
      <c r="W105" s="58"/>
      <c r="X105" s="59">
        <f>+'[1]NFL'!$AV105</f>
        <v>1</v>
      </c>
      <c r="Y105" s="58">
        <f>+'[1]NFL'!$AW105</f>
        <v>0</v>
      </c>
      <c r="Z105" s="58"/>
      <c r="AA105" s="70">
        <f>+'[1]NFL'!$AY105</f>
        <v>6</v>
      </c>
      <c r="AB105" s="38">
        <f>+'[1]NFL'!$AZ105</f>
        <v>6</v>
      </c>
      <c r="AC105" s="62">
        <f>+'[1]NFL'!$BA105</f>
        <v>0</v>
      </c>
      <c r="AD105" s="59" t="str">
        <f>+'[1]NFL'!$BB105</f>
        <v>Atlanta</v>
      </c>
      <c r="AE105" s="58">
        <f>+'[1]NFL'!$BC105</f>
        <v>1</v>
      </c>
      <c r="AF105" s="58">
        <f>+'[1]NFL'!BD105</f>
        <v>4</v>
      </c>
      <c r="AG105" s="58">
        <f>+'[1]NFL'!BE105</f>
        <v>0</v>
      </c>
      <c r="AH105" s="59">
        <f>+'[1]NFL'!$BF105</f>
        <v>1</v>
      </c>
      <c r="AI105" s="58">
        <f>+'[1]NFL'!BG105</f>
        <v>1</v>
      </c>
      <c r="AJ105" s="58">
        <f>+'[1]NFL'!BH105</f>
        <v>0</v>
      </c>
      <c r="AK105" s="120">
        <f>+'[1]NFL'!$BI105</f>
        <v>15.5</v>
      </c>
      <c r="AL105" s="121">
        <f>+'[1]NFL'!$BJ105</f>
        <v>19.46</v>
      </c>
    </row>
    <row r="106" spans="1:38" ht="12.75">
      <c r="A106" s="26">
        <f>+'[1]NFL'!$A106</f>
        <v>6</v>
      </c>
      <c r="B106" s="10">
        <f>+'[1]NFL'!$B106</f>
        <v>40832</v>
      </c>
      <c r="C106" s="82" t="str">
        <f>+'[1]NFL'!$C106</f>
        <v>Cincinnati</v>
      </c>
      <c r="D106" s="82" t="str">
        <f>+'[1]NFL'!$D106</f>
        <v>Indianapolis</v>
      </c>
      <c r="E106" s="22">
        <f>+'[1]NFL'!$E106</f>
        <v>7</v>
      </c>
      <c r="F106" s="2">
        <f>+'[1]NFL'!$F106</f>
        <v>41</v>
      </c>
      <c r="G106" s="46" t="str">
        <f>+'[1]NFL'!$G106</f>
        <v>Indianapolis</v>
      </c>
      <c r="H106" s="48" t="str">
        <f>+'[1]NFL'!$H106</f>
        <v>Cincinnati</v>
      </c>
      <c r="I106" s="84" t="str">
        <f>+'[1]NFL'!$J106</f>
        <v>Cincinnati</v>
      </c>
      <c r="J106" s="95" t="str">
        <f>+'[1]NFL'!$N106</f>
        <v>Cincinnati</v>
      </c>
      <c r="K106" s="115">
        <f>+'[1]NFL'!$O106</f>
        <v>27</v>
      </c>
      <c r="L106" s="96" t="str">
        <f>+'[1]NFL'!$P106</f>
        <v>Indianapolis</v>
      </c>
      <c r="M106" s="118">
        <f>+'[1]NFL'!$Q106</f>
        <v>17</v>
      </c>
      <c r="N106" s="95" t="str">
        <f>+'[1]NFL'!$R106</f>
        <v>Cincinnati</v>
      </c>
      <c r="O106" s="97" t="str">
        <f>+'[1]NFL'!$S106</f>
        <v>Indianapolis</v>
      </c>
      <c r="P106" s="98" t="str">
        <f>+'[1]NFL'!$U106</f>
        <v>W</v>
      </c>
      <c r="Q106" s="99">
        <f>+'[1]NFL'!$Z106</f>
        <v>0</v>
      </c>
      <c r="R106" s="38" t="str">
        <f t="shared" si="10"/>
        <v>O</v>
      </c>
      <c r="S106" s="99">
        <f t="shared" si="11"/>
        <v>0</v>
      </c>
      <c r="T106" s="93" t="str">
        <f>+'[1]NFL'!$AR106</f>
        <v>Indianapolis</v>
      </c>
      <c r="U106" s="59">
        <f>+'[1]NFL'!$AS106</f>
        <v>2</v>
      </c>
      <c r="V106" s="58">
        <f>+'[1]NFL'!$AT106</f>
        <v>3</v>
      </c>
      <c r="W106" s="58"/>
      <c r="X106" s="59">
        <f>+'[1]NFL'!$AV106</f>
        <v>1</v>
      </c>
      <c r="Y106" s="58">
        <f>+'[1]NFL'!$AW106</f>
        <v>1</v>
      </c>
      <c r="Z106" s="58"/>
      <c r="AA106" s="70">
        <f>+'[1]NFL'!$AY106</f>
        <v>3</v>
      </c>
      <c r="AB106" s="38">
        <f>+'[1]NFL'!$AZ106</f>
        <v>1</v>
      </c>
      <c r="AC106" s="62">
        <f>+'[1]NFL'!$BA106</f>
        <v>0</v>
      </c>
      <c r="AD106" s="59" t="str">
        <f>+'[1]NFL'!$BB106</f>
        <v>Cincinnati</v>
      </c>
      <c r="AE106" s="58">
        <f>+'[1]NFL'!$BC106</f>
        <v>4</v>
      </c>
      <c r="AF106" s="58">
        <f>+'[1]NFL'!BD106</f>
        <v>1</v>
      </c>
      <c r="AG106" s="58">
        <f>+'[1]NFL'!BE106</f>
        <v>0</v>
      </c>
      <c r="AH106" s="59">
        <f>+'[1]NFL'!$BF106</f>
        <v>1</v>
      </c>
      <c r="AI106" s="58">
        <f>+'[1]NFL'!BG106</f>
        <v>1</v>
      </c>
      <c r="AJ106" s="58">
        <f>+'[1]NFL'!BH106</f>
        <v>0</v>
      </c>
      <c r="AK106" s="120">
        <f>+'[1]NFL'!$BI106</f>
        <v>12.63</v>
      </c>
      <c r="AL106" s="121">
        <f>+'[1]NFL'!$BJ106</f>
        <v>20.69</v>
      </c>
    </row>
    <row r="107" spans="1:38" ht="12.75">
      <c r="A107" s="26">
        <f>+'[1]NFL'!$A107</f>
        <v>6</v>
      </c>
      <c r="B107" s="10">
        <f>+'[1]NFL'!$B107</f>
        <v>40832</v>
      </c>
      <c r="C107" s="82" t="str">
        <f>+'[1]NFL'!$C107</f>
        <v>NY Giants</v>
      </c>
      <c r="D107" s="82" t="str">
        <f>+'[1]NFL'!$D107</f>
        <v>Buffalo</v>
      </c>
      <c r="E107" s="22">
        <f>+'[1]NFL'!$E107</f>
        <v>3.5</v>
      </c>
      <c r="F107" s="2">
        <f>+'[1]NFL'!$F107</f>
        <v>50.5</v>
      </c>
      <c r="G107" s="46" t="str">
        <f>+'[1]NFL'!$G107</f>
        <v>Buffalo</v>
      </c>
      <c r="H107" s="48" t="str">
        <f>+'[1]NFL'!$H107</f>
        <v>NY Giants</v>
      </c>
      <c r="I107" s="84" t="str">
        <f>+'[1]NFL'!$J107</f>
        <v>NY Giants</v>
      </c>
      <c r="J107" s="95" t="str">
        <f>+'[1]NFL'!$N107</f>
        <v>NY Giants</v>
      </c>
      <c r="K107" s="115">
        <f>+'[1]NFL'!$O107</f>
        <v>27</v>
      </c>
      <c r="L107" s="96" t="str">
        <f>+'[1]NFL'!$P107</f>
        <v>Buffalo</v>
      </c>
      <c r="M107" s="118">
        <f>+'[1]NFL'!$Q107</f>
        <v>24</v>
      </c>
      <c r="N107" s="95" t="str">
        <f>+'[1]NFL'!$R107</f>
        <v>Buffalo</v>
      </c>
      <c r="O107" s="97" t="str">
        <f>+'[1]NFL'!$S107</f>
        <v>NY Giants</v>
      </c>
      <c r="P107" s="98" t="str">
        <f>+'[1]NFL'!$U107</f>
        <v>L</v>
      </c>
      <c r="Q107" s="99">
        <f>+'[1]NFL'!$Z107</f>
        <v>0</v>
      </c>
      <c r="R107" s="38" t="str">
        <f t="shared" si="10"/>
        <v>O</v>
      </c>
      <c r="S107" s="99">
        <f t="shared" si="11"/>
        <v>0</v>
      </c>
      <c r="T107" s="93" t="str">
        <f>+'[1]NFL'!$AR107</f>
        <v>Buffalo</v>
      </c>
      <c r="U107" s="59">
        <f>+'[1]NFL'!$AS107</f>
        <v>3</v>
      </c>
      <c r="V107" s="58">
        <f>+'[1]NFL'!$AT107</f>
        <v>1</v>
      </c>
      <c r="W107" s="58"/>
      <c r="X107" s="59">
        <f>+'[1]NFL'!$AV107</f>
        <v>1</v>
      </c>
      <c r="Y107" s="58">
        <f>+'[1]NFL'!$AW107</f>
        <v>1</v>
      </c>
      <c r="Z107" s="58"/>
      <c r="AA107" s="70">
        <f>+'[1]NFL'!$AY107</f>
        <v>0</v>
      </c>
      <c r="AB107" s="38">
        <f>+'[1]NFL'!$AZ107</f>
        <v>1</v>
      </c>
      <c r="AC107" s="62">
        <f>+'[1]NFL'!$BA107</f>
        <v>0</v>
      </c>
      <c r="AD107" s="59" t="str">
        <f>+'[1]NFL'!$BB107</f>
        <v>NY Giants</v>
      </c>
      <c r="AE107" s="58">
        <f>+'[1]NFL'!$BC107</f>
        <v>3</v>
      </c>
      <c r="AF107" s="58">
        <f>+'[1]NFL'!BD107</f>
        <v>2</v>
      </c>
      <c r="AG107" s="58">
        <f>+'[1]NFL'!BE107</f>
        <v>0</v>
      </c>
      <c r="AH107" s="59">
        <f>+'[1]NFL'!$BF107</f>
        <v>1</v>
      </c>
      <c r="AI107" s="58">
        <f>+'[1]NFL'!BG107</f>
        <v>1</v>
      </c>
      <c r="AJ107" s="58">
        <f>+'[1]NFL'!BH107</f>
        <v>0</v>
      </c>
      <c r="AK107" s="120">
        <f>+'[1]NFL'!$BI107</f>
        <v>24.42</v>
      </c>
      <c r="AL107" s="121">
        <f>+'[1]NFL'!$BJ107</f>
        <v>18.99</v>
      </c>
    </row>
    <row r="108" spans="1:38" ht="12.75">
      <c r="A108" s="26">
        <f>+'[1]NFL'!$A108</f>
        <v>6</v>
      </c>
      <c r="B108" s="10">
        <f>+'[1]NFL'!$B108</f>
        <v>40832</v>
      </c>
      <c r="C108" s="82" t="str">
        <f>+'[1]NFL'!$C108</f>
        <v>Pittsburgh</v>
      </c>
      <c r="D108" s="82" t="str">
        <f>+'[1]NFL'!$D108</f>
        <v>Jacksonville</v>
      </c>
      <c r="E108" s="22">
        <f>+'[1]NFL'!$E108</f>
        <v>13</v>
      </c>
      <c r="F108" s="2">
        <f>+'[1]NFL'!$F108</f>
        <v>40</v>
      </c>
      <c r="G108" s="46" t="str">
        <f>+'[1]NFL'!$G108</f>
        <v>Jacksonville</v>
      </c>
      <c r="H108" s="48" t="str">
        <f>+'[1]NFL'!$H108</f>
        <v>Pittsburgh</v>
      </c>
      <c r="I108" s="84" t="str">
        <f>+'[1]NFL'!$J108</f>
        <v>Pittsburgh</v>
      </c>
      <c r="J108" s="95" t="str">
        <f>+'[1]NFL'!$N108</f>
        <v>Pittsburgh</v>
      </c>
      <c r="K108" s="115">
        <f>+'[1]NFL'!$O108</f>
        <v>17</v>
      </c>
      <c r="L108" s="96" t="str">
        <f>+'[1]NFL'!$P108</f>
        <v>Jacksonville</v>
      </c>
      <c r="M108" s="118">
        <f>+'[1]NFL'!$Q108</f>
        <v>13</v>
      </c>
      <c r="N108" s="95" t="str">
        <f>+'[1]NFL'!$R108</f>
        <v>Jacksonville</v>
      </c>
      <c r="O108" s="97" t="str">
        <f>+'[1]NFL'!$S108</f>
        <v>Pittsburgh</v>
      </c>
      <c r="P108" s="98" t="str">
        <f>+'[1]NFL'!$U108</f>
        <v>L</v>
      </c>
      <c r="Q108" s="99">
        <f>+'[1]NFL'!$Z108</f>
        <v>0</v>
      </c>
      <c r="R108" s="38" t="str">
        <f t="shared" si="10"/>
        <v>U</v>
      </c>
      <c r="S108" s="99">
        <f t="shared" si="11"/>
        <v>0</v>
      </c>
      <c r="T108" s="93" t="str">
        <f>+'[1]NFL'!$AR108</f>
        <v>Jacksonville</v>
      </c>
      <c r="U108" s="59">
        <f>+'[1]NFL'!$AS108</f>
        <v>0</v>
      </c>
      <c r="V108" s="58">
        <f>+'[1]NFL'!$AT108</f>
        <v>5</v>
      </c>
      <c r="W108" s="58"/>
      <c r="X108" s="59">
        <f>+'[1]NFL'!$AV108</f>
        <v>0</v>
      </c>
      <c r="Y108" s="58">
        <f>+'[1]NFL'!$AW108</f>
        <v>2</v>
      </c>
      <c r="Z108" s="58"/>
      <c r="AA108" s="70">
        <f>+'[1]NFL'!$AY108</f>
        <v>3</v>
      </c>
      <c r="AB108" s="38">
        <f>+'[1]NFL'!$AZ108</f>
        <v>1</v>
      </c>
      <c r="AC108" s="62">
        <f>+'[1]NFL'!$BA108</f>
        <v>0</v>
      </c>
      <c r="AD108" s="59" t="str">
        <f>+'[1]NFL'!$BB108</f>
        <v>Pittsburgh</v>
      </c>
      <c r="AE108" s="58">
        <f>+'[1]NFL'!$BC108</f>
        <v>2</v>
      </c>
      <c r="AF108" s="58">
        <f>+'[1]NFL'!BD108</f>
        <v>3</v>
      </c>
      <c r="AG108" s="58">
        <f>+'[1]NFL'!BE108</f>
        <v>0</v>
      </c>
      <c r="AH108" s="59">
        <f>+'[1]NFL'!$BF108</f>
        <v>2</v>
      </c>
      <c r="AI108" s="58">
        <f>+'[1]NFL'!BG108</f>
        <v>0</v>
      </c>
      <c r="AJ108" s="58">
        <f>+'[1]NFL'!BH108</f>
        <v>0</v>
      </c>
      <c r="AK108" s="120">
        <f>+'[1]NFL'!$BI108</f>
        <v>14.24</v>
      </c>
      <c r="AL108" s="121">
        <f>+'[1]NFL'!$BJ108</f>
        <v>24.28</v>
      </c>
    </row>
    <row r="109" spans="1:38" ht="12.75">
      <c r="A109" s="26">
        <f>+'[1]NFL'!$A109</f>
        <v>6</v>
      </c>
      <c r="B109" s="10">
        <f>+'[1]NFL'!$B109</f>
        <v>40832</v>
      </c>
      <c r="C109" s="82" t="str">
        <f>+'[1]NFL'!$C109</f>
        <v>Washington</v>
      </c>
      <c r="D109" s="82" t="str">
        <f>+'[1]NFL'!$D109</f>
        <v>Philadelphia </v>
      </c>
      <c r="E109" s="22">
        <f>+'[1]NFL'!$E109</f>
        <v>1</v>
      </c>
      <c r="F109" s="2">
        <f>+'[1]NFL'!$F109</f>
        <v>47</v>
      </c>
      <c r="G109" s="46" t="str">
        <f>+'[1]NFL'!$G109</f>
        <v>Philadelphia </v>
      </c>
      <c r="H109" s="48" t="str">
        <f>+'[1]NFL'!$H109</f>
        <v>Washington</v>
      </c>
      <c r="I109" s="84" t="str">
        <f>+'[1]NFL'!$J109</f>
        <v>Washington</v>
      </c>
      <c r="J109" s="95" t="str">
        <f>+'[1]NFL'!$N109</f>
        <v>Philadelphia </v>
      </c>
      <c r="K109" s="115">
        <f>+'[1]NFL'!$O109</f>
        <v>20</v>
      </c>
      <c r="L109" s="96" t="str">
        <f>+'[1]NFL'!$P109</f>
        <v>Washington</v>
      </c>
      <c r="M109" s="118">
        <f>+'[1]NFL'!$Q109</f>
        <v>13</v>
      </c>
      <c r="N109" s="95" t="str">
        <f>+'[1]NFL'!$R109</f>
        <v>Philadelphia </v>
      </c>
      <c r="O109" s="97" t="str">
        <f>+'[1]NFL'!$S109</f>
        <v>Washington</v>
      </c>
      <c r="P109" s="98" t="str">
        <f>+'[1]NFL'!$U109</f>
        <v>L</v>
      </c>
      <c r="Q109" s="99">
        <f>+'[1]NFL'!$Z109</f>
        <v>0</v>
      </c>
      <c r="R109" s="38" t="str">
        <f t="shared" si="10"/>
        <v>U</v>
      </c>
      <c r="S109" s="99">
        <f t="shared" si="11"/>
        <v>0</v>
      </c>
      <c r="T109" s="93" t="str">
        <f>+'[1]NFL'!$AR109</f>
        <v>Philadelphia </v>
      </c>
      <c r="U109" s="59">
        <f>+'[1]NFL'!$AS109</f>
        <v>1</v>
      </c>
      <c r="V109" s="58">
        <f>+'[1]NFL'!$AT109</f>
        <v>4</v>
      </c>
      <c r="W109" s="58"/>
      <c r="X109" s="59">
        <f>+'[1]NFL'!$AV109</f>
        <v>1</v>
      </c>
      <c r="Y109" s="58">
        <f>+'[1]NFL'!$AW109</f>
        <v>2</v>
      </c>
      <c r="Z109" s="58"/>
      <c r="AA109" s="70">
        <f>+'[1]NFL'!$AY109</f>
        <v>4</v>
      </c>
      <c r="AB109" s="38">
        <f>+'[1]NFL'!$AZ109</f>
        <v>7</v>
      </c>
      <c r="AC109" s="62">
        <f>+'[1]NFL'!$BA109</f>
        <v>1</v>
      </c>
      <c r="AD109" s="59" t="str">
        <f>+'[1]NFL'!$BB109</f>
        <v>Washington</v>
      </c>
      <c r="AE109" s="58">
        <f>+'[1]NFL'!$BC109</f>
        <v>3</v>
      </c>
      <c r="AF109" s="58">
        <f>+'[1]NFL'!BD109</f>
        <v>1</v>
      </c>
      <c r="AG109" s="58">
        <f>+'[1]NFL'!BE109</f>
        <v>0</v>
      </c>
      <c r="AH109" s="59">
        <f>+'[1]NFL'!$BF109</f>
        <v>1</v>
      </c>
      <c r="AI109" s="58">
        <f>+'[1]NFL'!BG109</f>
        <v>1</v>
      </c>
      <c r="AJ109" s="58">
        <f>+'[1]NFL'!BH109</f>
        <v>0</v>
      </c>
      <c r="AK109" s="120">
        <f>+'[1]NFL'!$BI109</f>
        <v>18.22</v>
      </c>
      <c r="AL109" s="121">
        <f>+'[1]NFL'!$BJ109</f>
        <v>19.35</v>
      </c>
    </row>
    <row r="110" spans="1:38" ht="12.75">
      <c r="A110" s="26">
        <f>+'[1]NFL'!$A110</f>
        <v>6</v>
      </c>
      <c r="B110" s="10">
        <f>+'[1]NFL'!$B110</f>
        <v>40832</v>
      </c>
      <c r="C110" s="82" t="str">
        <f>+'[1]NFL'!$C110</f>
        <v>Baltimore</v>
      </c>
      <c r="D110" s="82" t="str">
        <f>+'[1]NFL'!$D110</f>
        <v>Houston</v>
      </c>
      <c r="E110" s="22">
        <f>+'[1]NFL'!$E110</f>
        <v>7</v>
      </c>
      <c r="F110" s="2">
        <f>+'[1]NFL'!$F110</f>
        <v>45</v>
      </c>
      <c r="G110" s="46" t="str">
        <f>+'[1]NFL'!$G110</f>
        <v>Houston</v>
      </c>
      <c r="H110" s="48" t="str">
        <f>+'[1]NFL'!$H110</f>
        <v>Baltimore</v>
      </c>
      <c r="I110" s="84" t="str">
        <f>+'[1]NFL'!$J110</f>
        <v>Baltimore</v>
      </c>
      <c r="J110" s="95" t="str">
        <f>+'[1]NFL'!$N110</f>
        <v>Baltimore</v>
      </c>
      <c r="K110" s="115">
        <f>+'[1]NFL'!$O110</f>
        <v>29</v>
      </c>
      <c r="L110" s="96" t="str">
        <f>+'[1]NFL'!$P110</f>
        <v>Houston</v>
      </c>
      <c r="M110" s="118">
        <f>+'[1]NFL'!$Q110</f>
        <v>14</v>
      </c>
      <c r="N110" s="95" t="str">
        <f>+'[1]NFL'!$R110</f>
        <v>Baltimore</v>
      </c>
      <c r="O110" s="97" t="str">
        <f>+'[1]NFL'!$S110</f>
        <v>Houston</v>
      </c>
      <c r="P110" s="98" t="str">
        <f>+'[1]NFL'!$U110</f>
        <v>W</v>
      </c>
      <c r="Q110" s="99">
        <f>+'[1]NFL'!$Z110</f>
        <v>0</v>
      </c>
      <c r="R110" s="38" t="str">
        <f t="shared" si="10"/>
        <v>U</v>
      </c>
      <c r="S110" s="99">
        <f t="shared" si="11"/>
        <v>0</v>
      </c>
      <c r="T110" s="93" t="str">
        <f>+'[1]NFL'!$AR110</f>
        <v>Houston</v>
      </c>
      <c r="U110" s="59">
        <f>+'[1]NFL'!$AS110</f>
        <v>3</v>
      </c>
      <c r="V110" s="58">
        <f>+'[1]NFL'!$AT110</f>
        <v>2</v>
      </c>
      <c r="W110" s="58"/>
      <c r="X110" s="59">
        <f>+'[1]NFL'!$AV110</f>
        <v>1</v>
      </c>
      <c r="Y110" s="58">
        <f>+'[1]NFL'!$AW110</f>
        <v>1</v>
      </c>
      <c r="Z110" s="58"/>
      <c r="AA110" s="70">
        <f>+'[1]NFL'!$AY110</f>
        <v>1</v>
      </c>
      <c r="AB110" s="38">
        <f>+'[1]NFL'!$AZ110</f>
        <v>2</v>
      </c>
      <c r="AC110" s="62">
        <f>+'[1]NFL'!$BA110</f>
        <v>0</v>
      </c>
      <c r="AD110" s="59" t="str">
        <f>+'[1]NFL'!$BB110</f>
        <v>Baltimore</v>
      </c>
      <c r="AE110" s="58">
        <f>+'[1]NFL'!$BC110</f>
        <v>3</v>
      </c>
      <c r="AF110" s="58">
        <f>+'[1]NFL'!BD110</f>
        <v>1</v>
      </c>
      <c r="AG110" s="58">
        <f>+'[1]NFL'!BE110</f>
        <v>0</v>
      </c>
      <c r="AH110" s="59">
        <f>+'[1]NFL'!$BF110</f>
        <v>2</v>
      </c>
      <c r="AI110" s="58">
        <f>+'[1]NFL'!BG110</f>
        <v>0</v>
      </c>
      <c r="AJ110" s="58">
        <f>+'[1]NFL'!BH110</f>
        <v>0</v>
      </c>
      <c r="AK110" s="120">
        <f>+'[1]NFL'!$BI110</f>
        <v>21.9</v>
      </c>
      <c r="AL110" s="121">
        <f>+'[1]NFL'!$BJ110</f>
        <v>26.61</v>
      </c>
    </row>
    <row r="111" spans="1:38" ht="12.75">
      <c r="A111" s="26">
        <f>+'[1]NFL'!$A111</f>
        <v>6</v>
      </c>
      <c r="B111" s="10">
        <f>+'[1]NFL'!$B111</f>
        <v>40832</v>
      </c>
      <c r="C111" s="82" t="str">
        <f>+'[1]NFL'!$C111</f>
        <v>Oakland</v>
      </c>
      <c r="D111" s="82" t="str">
        <f>+'[1]NFL'!$D111</f>
        <v>Cleveland</v>
      </c>
      <c r="E111" s="22">
        <f>+'[1]NFL'!$E111</f>
        <v>7</v>
      </c>
      <c r="F111" s="2">
        <f>+'[1]NFL'!$F111</f>
        <v>44.5</v>
      </c>
      <c r="G111" s="46" t="str">
        <f>+'[1]NFL'!$G111</f>
        <v>Cleveland</v>
      </c>
      <c r="H111" s="48" t="str">
        <f>+'[1]NFL'!$H111</f>
        <v>Oakland</v>
      </c>
      <c r="I111" s="84" t="str">
        <f>+'[1]NFL'!$J111</f>
        <v>Oakland</v>
      </c>
      <c r="J111" s="95" t="str">
        <f>+'[1]NFL'!$N111</f>
        <v>Oakland</v>
      </c>
      <c r="K111" s="115">
        <f>+'[1]NFL'!$O111</f>
        <v>24</v>
      </c>
      <c r="L111" s="96" t="str">
        <f>+'[1]NFL'!$P111</f>
        <v>Cleveland</v>
      </c>
      <c r="M111" s="118">
        <f>+'[1]NFL'!$Q111</f>
        <v>17</v>
      </c>
      <c r="N111" s="95" t="str">
        <f>+'[1]NFL'!$R111</f>
        <v>Cleveland</v>
      </c>
      <c r="O111" s="97" t="str">
        <f>+'[1]NFL'!$S111</f>
        <v>Oakland</v>
      </c>
      <c r="P111" s="98" t="str">
        <f>+'[1]NFL'!$U111</f>
        <v>L</v>
      </c>
      <c r="Q111" s="99">
        <f>+'[1]NFL'!$Z111</f>
        <v>0</v>
      </c>
      <c r="R111" s="38" t="str">
        <f t="shared" si="10"/>
        <v>U</v>
      </c>
      <c r="S111" s="99">
        <f t="shared" si="11"/>
        <v>0</v>
      </c>
      <c r="T111" s="93" t="str">
        <f>+'[1]NFL'!$AR111</f>
        <v>Cleveland</v>
      </c>
      <c r="U111" s="59">
        <f>+'[1]NFL'!$AS111</f>
        <v>1</v>
      </c>
      <c r="V111" s="58">
        <f>+'[1]NFL'!$AT111</f>
        <v>3</v>
      </c>
      <c r="W111" s="58"/>
      <c r="X111" s="59">
        <f>+'[1]NFL'!$AV111</f>
        <v>1</v>
      </c>
      <c r="Y111" s="58">
        <f>+'[1]NFL'!$AW111</f>
        <v>0</v>
      </c>
      <c r="Z111" s="58"/>
      <c r="AA111" s="70">
        <f>+'[1]NFL'!$AY111</f>
        <v>4</v>
      </c>
      <c r="AB111" s="38">
        <f>+'[1]NFL'!$AZ111</f>
        <v>0</v>
      </c>
      <c r="AC111" s="62">
        <f>+'[1]NFL'!$BA111</f>
        <v>0</v>
      </c>
      <c r="AD111" s="59" t="str">
        <f>+'[1]NFL'!$BB111</f>
        <v>Oakland</v>
      </c>
      <c r="AE111" s="58">
        <f>+'[1]NFL'!$BC111</f>
        <v>3</v>
      </c>
      <c r="AF111" s="58">
        <f>+'[1]NFL'!BD111</f>
        <v>1</v>
      </c>
      <c r="AG111" s="58">
        <f>+'[1]NFL'!BE111</f>
        <v>1</v>
      </c>
      <c r="AH111" s="59">
        <f>+'[1]NFL'!$BF111</f>
        <v>1</v>
      </c>
      <c r="AI111" s="58">
        <f>+'[1]NFL'!BG111</f>
        <v>1</v>
      </c>
      <c r="AJ111" s="58">
        <f>+'[1]NFL'!BH111</f>
        <v>0</v>
      </c>
      <c r="AK111" s="120">
        <f>+'[1]NFL'!$BI111</f>
        <v>13.41</v>
      </c>
      <c r="AL111" s="121">
        <f>+'[1]NFL'!$BJ111</f>
        <v>22.54</v>
      </c>
    </row>
    <row r="112" spans="1:38" ht="12.75">
      <c r="A112" s="26">
        <f>+'[1]NFL'!$A112</f>
        <v>6</v>
      </c>
      <c r="B112" s="10">
        <f>+'[1]NFL'!$B112</f>
        <v>40832</v>
      </c>
      <c r="C112" s="82" t="str">
        <f>+'[1]NFL'!$C112</f>
        <v>New England</v>
      </c>
      <c r="D112" s="82" t="str">
        <f>+'[1]NFL'!$D112</f>
        <v>Dallas </v>
      </c>
      <c r="E112" s="22">
        <f>+'[1]NFL'!$E112</f>
        <v>7.5</v>
      </c>
      <c r="F112" s="2">
        <f>+'[1]NFL'!$F112</f>
        <v>55</v>
      </c>
      <c r="G112" s="46" t="str">
        <f>+'[1]NFL'!$G112</f>
        <v>Dallas </v>
      </c>
      <c r="H112" s="48" t="str">
        <f>+'[1]NFL'!$H112</f>
        <v>New England</v>
      </c>
      <c r="I112" s="84" t="str">
        <f>+'[1]NFL'!$J112</f>
        <v>New England</v>
      </c>
      <c r="J112" s="95" t="str">
        <f>+'[1]NFL'!$N112</f>
        <v>New England</v>
      </c>
      <c r="K112" s="115">
        <f>+'[1]NFL'!$O112</f>
        <v>20</v>
      </c>
      <c r="L112" s="96" t="str">
        <f>+'[1]NFL'!$P112</f>
        <v>Dallas </v>
      </c>
      <c r="M112" s="118">
        <f>+'[1]NFL'!$Q112</f>
        <v>16</v>
      </c>
      <c r="N112" s="95" t="str">
        <f>+'[1]NFL'!$R112</f>
        <v>Dallas </v>
      </c>
      <c r="O112" s="97" t="str">
        <f>+'[1]NFL'!$S112</f>
        <v>New England</v>
      </c>
      <c r="P112" s="98" t="str">
        <f>+'[1]NFL'!$U112</f>
        <v>L</v>
      </c>
      <c r="Q112" s="99">
        <f>+'[1]NFL'!$Z112</f>
        <v>0</v>
      </c>
      <c r="R112" s="38" t="str">
        <f t="shared" si="10"/>
        <v>U</v>
      </c>
      <c r="S112" s="99">
        <f t="shared" si="11"/>
        <v>0</v>
      </c>
      <c r="T112" s="93" t="str">
        <f>+'[1]NFL'!$AR112</f>
        <v>Dallas </v>
      </c>
      <c r="U112" s="59">
        <f>+'[1]NFL'!$AS112</f>
        <v>1</v>
      </c>
      <c r="V112" s="58">
        <f>+'[1]NFL'!$AT112</f>
        <v>2</v>
      </c>
      <c r="W112" s="58"/>
      <c r="X112" s="59">
        <f>+'[1]NFL'!$AV112</f>
        <v>1</v>
      </c>
      <c r="Y112" s="58">
        <f>+'[1]NFL'!$AW112</f>
        <v>0</v>
      </c>
      <c r="Z112" s="58"/>
      <c r="AA112" s="70">
        <f>+'[1]NFL'!$AY112</f>
        <v>0</v>
      </c>
      <c r="AB112" s="38">
        <f>+'[1]NFL'!$AZ112</f>
        <v>1</v>
      </c>
      <c r="AC112" s="62">
        <f>+'[1]NFL'!$BA112</f>
        <v>0</v>
      </c>
      <c r="AD112" s="59" t="str">
        <f>+'[1]NFL'!$BB112</f>
        <v>New England</v>
      </c>
      <c r="AE112" s="58">
        <f>+'[1]NFL'!$BC112</f>
        <v>3</v>
      </c>
      <c r="AF112" s="58">
        <f>+'[1]NFL'!BD112</f>
        <v>2</v>
      </c>
      <c r="AG112" s="58">
        <f>+'[1]NFL'!BE112</f>
        <v>0</v>
      </c>
      <c r="AH112" s="59">
        <f>+'[1]NFL'!$BF112</f>
        <v>1</v>
      </c>
      <c r="AI112" s="58">
        <f>+'[1]NFL'!BG112</f>
        <v>1</v>
      </c>
      <c r="AJ112" s="58">
        <f>+'[1]NFL'!BH112</f>
        <v>0</v>
      </c>
      <c r="AK112" s="120">
        <f>+'[1]NFL'!$BI112</f>
        <v>23.33</v>
      </c>
      <c r="AL112" s="121">
        <f>+'[1]NFL'!$BJ112</f>
        <v>30.23</v>
      </c>
    </row>
    <row r="113" spans="1:38" ht="12.75">
      <c r="A113" s="26">
        <f>+'[1]NFL'!$A113</f>
        <v>6</v>
      </c>
      <c r="B113" s="10">
        <f>+'[1]NFL'!$B113</f>
        <v>40832</v>
      </c>
      <c r="C113" s="82" t="str">
        <f>+'[1]NFL'!$C113</f>
        <v>New Orleans</v>
      </c>
      <c r="D113" s="82" t="str">
        <f>+'[1]NFL'!$D113</f>
        <v>Tampa Bay</v>
      </c>
      <c r="E113" s="22">
        <f>+'[1]NFL'!$E113</f>
        <v>4</v>
      </c>
      <c r="F113" s="2">
        <f>+'[1]NFL'!$F113</f>
        <v>49</v>
      </c>
      <c r="G113" s="46" t="str">
        <f>+'[1]NFL'!$G113</f>
        <v>New Orleans</v>
      </c>
      <c r="H113" s="48" t="str">
        <f>+'[1]NFL'!$H113</f>
        <v>Tampa Bay</v>
      </c>
      <c r="I113" s="84" t="str">
        <f>+'[1]NFL'!$J113</f>
        <v>New Orleans</v>
      </c>
      <c r="J113" s="95" t="str">
        <f>+'[1]NFL'!$N113</f>
        <v>Tampa Bay</v>
      </c>
      <c r="K113" s="115">
        <f>+'[1]NFL'!$O113</f>
        <v>26</v>
      </c>
      <c r="L113" s="96" t="str">
        <f>+'[1]NFL'!$P113</f>
        <v>New Orleans</v>
      </c>
      <c r="M113" s="118">
        <f>+'[1]NFL'!$Q113</f>
        <v>20</v>
      </c>
      <c r="N113" s="95" t="str">
        <f>+'[1]NFL'!$R113</f>
        <v>Tampa Bay</v>
      </c>
      <c r="O113" s="97" t="str">
        <f>+'[1]NFL'!$S113</f>
        <v>New Orleans</v>
      </c>
      <c r="P113" s="98" t="str">
        <f>+'[1]NFL'!$U113</f>
        <v>L</v>
      </c>
      <c r="Q113" s="99">
        <f>+'[1]NFL'!$Z113</f>
        <v>0</v>
      </c>
      <c r="R113" s="38" t="str">
        <f t="shared" si="10"/>
        <v>U</v>
      </c>
      <c r="S113" s="99">
        <f t="shared" si="11"/>
        <v>0</v>
      </c>
      <c r="T113" s="93" t="str">
        <f>+'[1]NFL'!$AR113</f>
        <v>New Orleans</v>
      </c>
      <c r="U113" s="59">
        <f>+'[1]NFL'!$AS113</f>
        <v>3</v>
      </c>
      <c r="V113" s="58">
        <f>+'[1]NFL'!$AT113</f>
        <v>2</v>
      </c>
      <c r="W113" s="58"/>
      <c r="X113" s="59">
        <f>+'[1]NFL'!$AV113</f>
        <v>1</v>
      </c>
      <c r="Y113" s="58">
        <f>+'[1]NFL'!$AW113</f>
        <v>2</v>
      </c>
      <c r="Z113" s="58"/>
      <c r="AA113" s="70">
        <f>+'[1]NFL'!$AY113</f>
        <v>5</v>
      </c>
      <c r="AB113" s="38">
        <f>+'[1]NFL'!$AZ113</f>
        <v>7</v>
      </c>
      <c r="AC113" s="62">
        <f>+'[1]NFL'!$BA113</f>
        <v>0</v>
      </c>
      <c r="AD113" s="59" t="str">
        <f>+'[1]NFL'!$BB113</f>
        <v>Tampa Bay</v>
      </c>
      <c r="AE113" s="58">
        <f>+'[1]NFL'!$BC113</f>
        <v>2</v>
      </c>
      <c r="AF113" s="58">
        <f>+'[1]NFL'!BD113</f>
        <v>3</v>
      </c>
      <c r="AG113" s="58">
        <f>+'[1]NFL'!BE113</f>
        <v>0</v>
      </c>
      <c r="AH113" s="59">
        <f>+'[1]NFL'!$BF113</f>
        <v>1</v>
      </c>
      <c r="AI113" s="58">
        <f>+'[1]NFL'!BG113</f>
        <v>2</v>
      </c>
      <c r="AJ113" s="58">
        <f>+'[1]NFL'!BH113</f>
        <v>0</v>
      </c>
      <c r="AK113" s="120">
        <f>+'[1]NFL'!$BI113</f>
        <v>26.97</v>
      </c>
      <c r="AL113" s="121">
        <f>+'[1]NFL'!$BJ113</f>
        <v>18.13</v>
      </c>
    </row>
    <row r="114" spans="1:38" ht="12.75">
      <c r="A114" s="26">
        <f>+'[1]NFL'!$A114</f>
        <v>6</v>
      </c>
      <c r="B114" s="10">
        <f>+'[1]NFL'!$B114</f>
        <v>40832</v>
      </c>
      <c r="C114" s="82" t="str">
        <f>+'[1]NFL'!$C114</f>
        <v>Chicago</v>
      </c>
      <c r="D114" s="82" t="str">
        <f>+'[1]NFL'!$D114</f>
        <v>Minnesota</v>
      </c>
      <c r="E114" s="22">
        <f>+'[1]NFL'!$E114</f>
        <v>3</v>
      </c>
      <c r="F114" s="2">
        <f>+'[1]NFL'!$F114</f>
        <v>42</v>
      </c>
      <c r="G114" s="46" t="str">
        <f>+'[1]NFL'!$G114</f>
        <v>Minnesota</v>
      </c>
      <c r="H114" s="48" t="str">
        <f>+'[1]NFL'!$H114</f>
        <v>Chicago</v>
      </c>
      <c r="I114" s="84" t="str">
        <f>+'[1]NFL'!$J114</f>
        <v>Minnesota</v>
      </c>
      <c r="J114" s="95" t="str">
        <f>+'[1]NFL'!$N114</f>
        <v>Chicago</v>
      </c>
      <c r="K114" s="115">
        <f>+'[1]NFL'!$O114</f>
        <v>39</v>
      </c>
      <c r="L114" s="96" t="str">
        <f>+'[1]NFL'!$P114</f>
        <v>Minnesota</v>
      </c>
      <c r="M114" s="118">
        <f>+'[1]NFL'!$Q114</f>
        <v>10</v>
      </c>
      <c r="N114" s="95" t="str">
        <f>+'[1]NFL'!$R114</f>
        <v>Chicago</v>
      </c>
      <c r="O114" s="97" t="str">
        <f>+'[1]NFL'!$S114</f>
        <v>Minnesota</v>
      </c>
      <c r="P114" s="98" t="str">
        <f>+'[1]NFL'!$U114</f>
        <v>L</v>
      </c>
      <c r="Q114" s="99" t="str">
        <f>+'[1]NFL'!$Z114</f>
        <v>U</v>
      </c>
      <c r="R114" s="38" t="str">
        <f t="shared" si="10"/>
        <v>O</v>
      </c>
      <c r="S114" s="99" t="str">
        <f t="shared" si="11"/>
        <v>L</v>
      </c>
      <c r="T114" s="93" t="str">
        <f>+'[1]NFL'!$AR114</f>
        <v>Minnesota</v>
      </c>
      <c r="U114" s="59">
        <f>+'[1]NFL'!$AS114</f>
        <v>3</v>
      </c>
      <c r="V114" s="58">
        <f>+'[1]NFL'!$AT114</f>
        <v>2</v>
      </c>
      <c r="W114" s="58"/>
      <c r="X114" s="59">
        <f>+'[1]NFL'!$AV114</f>
        <v>1</v>
      </c>
      <c r="Y114" s="58">
        <f>+'[1]NFL'!$AW114</f>
        <v>1</v>
      </c>
      <c r="Z114" s="58"/>
      <c r="AA114" s="70">
        <f>+'[1]NFL'!$AY114</f>
        <v>5</v>
      </c>
      <c r="AB114" s="38">
        <f>+'[1]NFL'!$AZ114</f>
        <v>7</v>
      </c>
      <c r="AC114" s="62">
        <f>+'[1]NFL'!$BA114</f>
        <v>0</v>
      </c>
      <c r="AD114" s="59" t="str">
        <f>+'[1]NFL'!$BB114</f>
        <v>Chicago</v>
      </c>
      <c r="AE114" s="58">
        <f>+'[1]NFL'!$BC114</f>
        <v>1</v>
      </c>
      <c r="AF114" s="58">
        <f>+'[1]NFL'!BD114</f>
        <v>4</v>
      </c>
      <c r="AG114" s="58">
        <f>+'[1]NFL'!BE114</f>
        <v>0</v>
      </c>
      <c r="AH114" s="59">
        <f>+'[1]NFL'!$BF114</f>
        <v>1</v>
      </c>
      <c r="AI114" s="58">
        <f>+'[1]NFL'!BG114</f>
        <v>2</v>
      </c>
      <c r="AJ114" s="58">
        <f>+'[1]NFL'!BH114</f>
        <v>0</v>
      </c>
      <c r="AK114" s="120">
        <f>+'[1]NFL'!$BI114</f>
        <v>17.2</v>
      </c>
      <c r="AL114" s="121">
        <f>+'[1]NFL'!$BJ114</f>
        <v>21.28</v>
      </c>
    </row>
    <row r="115" spans="1:38" ht="12.75">
      <c r="A115" s="26">
        <f>+'[1]NFL'!$A115</f>
        <v>6</v>
      </c>
      <c r="B115" s="10">
        <f>+'[1]NFL'!$B115</f>
        <v>40833</v>
      </c>
      <c r="C115" s="82" t="str">
        <f>+'[1]NFL'!$C115</f>
        <v>NY Jets</v>
      </c>
      <c r="D115" s="82" t="str">
        <f>+'[1]NFL'!$D115</f>
        <v>Miami</v>
      </c>
      <c r="E115" s="22">
        <f>+'[1]NFL'!$E115</f>
        <v>7.5</v>
      </c>
      <c r="F115" s="2">
        <f>+'[1]NFL'!$F115</f>
        <v>42.5</v>
      </c>
      <c r="G115" s="46" t="str">
        <f>+'[1]NFL'!$G115</f>
        <v>Miami</v>
      </c>
      <c r="H115" s="48" t="str">
        <f>+'[1]NFL'!$H115</f>
        <v>NY Jets</v>
      </c>
      <c r="I115" s="84" t="str">
        <f>+'[1]NFL'!$J115</f>
        <v>Miami</v>
      </c>
      <c r="J115" s="95" t="str">
        <f>+'[1]NFL'!$N115</f>
        <v>NY Jets</v>
      </c>
      <c r="K115" s="115">
        <f>+'[1]NFL'!$O115</f>
        <v>24</v>
      </c>
      <c r="L115" s="96" t="str">
        <f>+'[1]NFL'!$P115</f>
        <v>Miami</v>
      </c>
      <c r="M115" s="118">
        <f>+'[1]NFL'!$Q115</f>
        <v>6</v>
      </c>
      <c r="N115" s="95" t="str">
        <f>+'[1]NFL'!$R115</f>
        <v>NY Jets</v>
      </c>
      <c r="O115" s="97" t="str">
        <f>+'[1]NFL'!$S115</f>
        <v>Miami</v>
      </c>
      <c r="P115" s="98" t="str">
        <f>+'[1]NFL'!$U115</f>
        <v>L</v>
      </c>
      <c r="Q115" s="99">
        <f>+'[1]NFL'!$Z115</f>
        <v>0</v>
      </c>
      <c r="R115" s="38" t="str">
        <f t="shared" si="10"/>
        <v>U</v>
      </c>
      <c r="S115" s="99">
        <f t="shared" si="11"/>
        <v>0</v>
      </c>
      <c r="T115" s="93" t="str">
        <f>+'[1]NFL'!$AR115</f>
        <v>Miami</v>
      </c>
      <c r="U115" s="59">
        <f>+'[1]NFL'!$AS115</f>
        <v>1</v>
      </c>
      <c r="V115" s="58">
        <f>+'[1]NFL'!$AT115</f>
        <v>3</v>
      </c>
      <c r="W115" s="58"/>
      <c r="X115" s="59">
        <f>+'[1]NFL'!$AV115</f>
        <v>1</v>
      </c>
      <c r="Y115" s="58">
        <f>+'[1]NFL'!$AW115</f>
        <v>1</v>
      </c>
      <c r="Z115" s="58"/>
      <c r="AA115" s="70">
        <f>+'[1]NFL'!$AY115</f>
        <v>4</v>
      </c>
      <c r="AB115" s="38">
        <f>+'[1]NFL'!$AZ115</f>
        <v>7</v>
      </c>
      <c r="AC115" s="62">
        <f>+'[1]NFL'!$BA115</f>
        <v>1</v>
      </c>
      <c r="AD115" s="59" t="str">
        <f>+'[1]NFL'!$BB115</f>
        <v>NY Jets</v>
      </c>
      <c r="AE115" s="58">
        <f>+'[1]NFL'!$BC115</f>
        <v>2</v>
      </c>
      <c r="AF115" s="58">
        <f>+'[1]NFL'!BD115</f>
        <v>3</v>
      </c>
      <c r="AG115" s="58">
        <f>+'[1]NFL'!BE115</f>
        <v>0</v>
      </c>
      <c r="AH115" s="59">
        <f>+'[1]NFL'!$BF115</f>
        <v>1</v>
      </c>
      <c r="AI115" s="58">
        <f>+'[1]NFL'!BG115</f>
        <v>1</v>
      </c>
      <c r="AJ115" s="58">
        <f>+'[1]NFL'!BH115</f>
        <v>0</v>
      </c>
      <c r="AK115" s="120">
        <f>+'[1]NFL'!$BI115</f>
        <v>15.4</v>
      </c>
      <c r="AL115" s="121">
        <f>+'[1]NFL'!$BJ115</f>
        <v>24.24</v>
      </c>
    </row>
    <row r="116" spans="1:16" ht="12.75">
      <c r="A116" s="26">
        <v>6</v>
      </c>
      <c r="B116" s="10"/>
      <c r="D116" s="11"/>
      <c r="F116" s="7"/>
      <c r="G116" s="46" t="s">
        <v>45</v>
      </c>
      <c r="H116" s="48"/>
      <c r="I116" s="65"/>
      <c r="J116" s="95"/>
      <c r="K116" s="116"/>
      <c r="L116" s="96"/>
      <c r="N116" s="95"/>
      <c r="O116" s="100"/>
      <c r="P116" s="81"/>
    </row>
    <row r="117" spans="1:16" ht="12.75">
      <c r="A117" s="26">
        <v>6</v>
      </c>
      <c r="F117" s="7"/>
      <c r="G117" s="46" t="s">
        <v>14</v>
      </c>
      <c r="H117" s="48" t="s">
        <v>39</v>
      </c>
      <c r="I117" s="65"/>
      <c r="J117" s="95"/>
      <c r="L117" s="96"/>
      <c r="N117" s="95"/>
      <c r="O117" s="97"/>
      <c r="P117" s="81"/>
    </row>
    <row r="118" spans="1:19" ht="12.75">
      <c r="A118" s="26">
        <v>6</v>
      </c>
      <c r="E118" s="56"/>
      <c r="F118" s="7"/>
      <c r="G118" s="46" t="s">
        <v>22</v>
      </c>
      <c r="H118" s="49" t="s">
        <v>32</v>
      </c>
      <c r="I118" s="65"/>
      <c r="J118" s="95"/>
      <c r="L118" s="101"/>
      <c r="M118" s="119"/>
      <c r="N118" s="102"/>
      <c r="O118" s="97"/>
      <c r="P118" s="103"/>
      <c r="R118" s="13"/>
      <c r="S118" s="111"/>
    </row>
    <row r="119" spans="1:19" ht="12.75">
      <c r="A119" s="26">
        <v>6</v>
      </c>
      <c r="F119" s="7"/>
      <c r="G119" s="47" t="s">
        <v>18</v>
      </c>
      <c r="H119" s="48" t="s">
        <v>13</v>
      </c>
      <c r="I119" s="65"/>
      <c r="J119" s="95"/>
      <c r="L119" s="101"/>
      <c r="M119" s="119"/>
      <c r="N119" s="102"/>
      <c r="O119" s="97"/>
      <c r="P119" s="103"/>
      <c r="R119" s="13"/>
      <c r="S119" s="111"/>
    </row>
    <row r="120" spans="6:19" ht="12.75">
      <c r="F120" s="7"/>
      <c r="G120" s="47"/>
      <c r="H120" s="48"/>
      <c r="I120" s="65"/>
      <c r="J120" s="95"/>
      <c r="L120" s="101"/>
      <c r="M120" s="119"/>
      <c r="N120" s="102"/>
      <c r="O120" s="97"/>
      <c r="P120" s="103"/>
      <c r="R120" s="13"/>
      <c r="S120" s="111"/>
    </row>
    <row r="121" spans="6:19" ht="12.75">
      <c r="F121" s="7"/>
      <c r="G121" s="47"/>
      <c r="H121" s="48"/>
      <c r="I121" s="65"/>
      <c r="J121" s="95"/>
      <c r="L121" s="101"/>
      <c r="M121" s="119"/>
      <c r="N121" s="102"/>
      <c r="O121" s="97"/>
      <c r="P121" s="103"/>
      <c r="R121" s="13"/>
      <c r="S121" s="111"/>
    </row>
    <row r="122" spans="1:38" ht="12.75">
      <c r="A122" s="26">
        <f>+'[1]NFL'!$A122</f>
        <v>7</v>
      </c>
      <c r="B122" s="10">
        <f>+'[1]NFL'!$B122</f>
        <v>40839</v>
      </c>
      <c r="C122" s="82" t="str">
        <f>+'[1]NFL'!$C122</f>
        <v>San Diego</v>
      </c>
      <c r="D122" s="82" t="str">
        <f>+'[1]NFL'!$D122</f>
        <v>NY Jets</v>
      </c>
      <c r="E122" s="22">
        <f>+'[1]NFL'!$E122</f>
        <v>1</v>
      </c>
      <c r="F122" s="2">
        <f>+'[1]NFL'!$F122</f>
        <v>44</v>
      </c>
      <c r="G122" s="46" t="str">
        <f>+'[1]NFL'!$G122</f>
        <v>San Diego</v>
      </c>
      <c r="H122" s="48" t="str">
        <f>+'[1]NFL'!$H122</f>
        <v>NY Jets</v>
      </c>
      <c r="I122" s="84" t="str">
        <f>+'[1]NFL'!$J122</f>
        <v>NY Jets</v>
      </c>
      <c r="J122" s="95" t="str">
        <f>+'[1]NFL'!$N122</f>
        <v>NY Jets</v>
      </c>
      <c r="K122" s="115">
        <f>+'[1]NFL'!$O122</f>
        <v>27</v>
      </c>
      <c r="L122" s="96" t="str">
        <f>+'[1]NFL'!$P122</f>
        <v>San Diego</v>
      </c>
      <c r="M122" s="118">
        <f>+'[1]NFL'!$Q122</f>
        <v>21</v>
      </c>
      <c r="N122" s="95" t="str">
        <f>+'[1]NFL'!$R122</f>
        <v>NY Jets</v>
      </c>
      <c r="O122" s="97" t="str">
        <f>+'[1]NFL'!$S122</f>
        <v>San Diego</v>
      </c>
      <c r="P122" s="98" t="str">
        <f>+'[1]NFL'!$U122</f>
        <v>W</v>
      </c>
      <c r="Q122" s="99">
        <f>+'[1]NFL'!$Z122</f>
        <v>0</v>
      </c>
      <c r="R122" s="99" t="str">
        <f>+'[1]NFL'!$AD122</f>
        <v>O</v>
      </c>
      <c r="S122" s="99">
        <f>+'[1]NFL'!$AF122</f>
        <v>0</v>
      </c>
      <c r="T122" s="93" t="str">
        <f>+'[1]NFL'!$AR122</f>
        <v>San Diego</v>
      </c>
      <c r="U122" s="59">
        <f>+'[1]NFL'!$AS122</f>
        <v>2</v>
      </c>
      <c r="V122" s="58">
        <f>+'[1]NFL'!$AT122</f>
        <v>3</v>
      </c>
      <c r="W122" s="58">
        <f>+'[1]NFL'!$AU122</f>
        <v>0</v>
      </c>
      <c r="X122" s="59">
        <f>+'[1]NFL'!$AV122</f>
        <v>1</v>
      </c>
      <c r="Y122" s="58">
        <f>+'[1]NFL'!$AW122</f>
        <v>1</v>
      </c>
      <c r="Z122" s="58">
        <f>+'[1]NFL'!$AX122</f>
        <v>0</v>
      </c>
      <c r="AA122" s="70">
        <f>+'[1]NFL'!$AY122</f>
        <v>1</v>
      </c>
      <c r="AB122" s="38">
        <f>+'[1]NFL'!$AZ122</f>
        <v>1</v>
      </c>
      <c r="AC122" s="62">
        <f>+'[1]NFL'!$BA122</f>
        <v>0</v>
      </c>
      <c r="AD122" s="59" t="str">
        <f>+'[1]NFL'!$BB122</f>
        <v>NY Jets</v>
      </c>
      <c r="AE122" s="58">
        <f>+'[1]NFL'!$BC122</f>
        <v>3</v>
      </c>
      <c r="AF122" s="58">
        <f>+'[1]NFL'!$BD122</f>
        <v>3</v>
      </c>
      <c r="AG122" s="58">
        <f>+'[1]NFL'!$BE122</f>
        <v>0</v>
      </c>
      <c r="AH122" s="59">
        <f>+'[1]NFL'!$BF122</f>
        <v>2</v>
      </c>
      <c r="AI122" s="58">
        <f>+'[1]NFL'!$BG122</f>
        <v>1</v>
      </c>
      <c r="AJ122" s="58">
        <f>+'[1]NFL'!$BH122</f>
        <v>0</v>
      </c>
      <c r="AK122" s="120">
        <f>+'[1]NFL'!$BI122</f>
        <v>22.75</v>
      </c>
      <c r="AL122" s="121">
        <f>+'[1]NFL'!$BJ122</f>
        <v>24.24</v>
      </c>
    </row>
    <row r="123" spans="1:38" ht="12.75">
      <c r="A123" s="26">
        <f>+'[1]NFL'!$A123</f>
        <v>7</v>
      </c>
      <c r="B123" s="10">
        <f>+'[1]NFL'!$B123</f>
        <v>40839</v>
      </c>
      <c r="C123" s="82" t="str">
        <f>+'[1]NFL'!$C123</f>
        <v>Chicago</v>
      </c>
      <c r="D123" s="82" t="str">
        <f>+'[1]NFL'!$D123</f>
        <v>Tampa Bay</v>
      </c>
      <c r="E123" s="22">
        <f>+'[1]NFL'!$E123</f>
        <v>1</v>
      </c>
      <c r="F123" s="2">
        <f>+'[1]NFL'!$F123</f>
        <v>44</v>
      </c>
      <c r="G123" s="46" t="str">
        <f>+'[1]NFL'!$G123</f>
        <v>Chicago</v>
      </c>
      <c r="H123" s="48" t="str">
        <f>+'[1]NFL'!$H123</f>
        <v>Tampa Bay</v>
      </c>
      <c r="I123" s="84" t="str">
        <f>+'[1]NFL'!$J123</f>
        <v>Chicago</v>
      </c>
      <c r="J123" s="95" t="str">
        <f>+'[1]NFL'!$N123</f>
        <v>Chicago</v>
      </c>
      <c r="K123" s="115">
        <f>+'[1]NFL'!$O123</f>
        <v>24</v>
      </c>
      <c r="L123" s="96" t="str">
        <f>+'[1]NFL'!$P123</f>
        <v>Tampa Bay</v>
      </c>
      <c r="M123" s="118">
        <f>+'[1]NFL'!$Q123</f>
        <v>18</v>
      </c>
      <c r="N123" s="95" t="str">
        <f>+'[1]NFL'!$R123</f>
        <v>Chicago</v>
      </c>
      <c r="O123" s="97" t="str">
        <f>+'[1]NFL'!$S123</f>
        <v>Tampa Bay</v>
      </c>
      <c r="P123" s="98" t="str">
        <f>+'[1]NFL'!$U123</f>
        <v>W</v>
      </c>
      <c r="Q123" s="99" t="str">
        <f>+'[1]NFL'!$Z123</f>
        <v>U</v>
      </c>
      <c r="R123" s="99" t="str">
        <f>+'[1]NFL'!$AD123</f>
        <v>U</v>
      </c>
      <c r="S123" s="99" t="str">
        <f>+'[1]NFL'!$AF123</f>
        <v>W</v>
      </c>
      <c r="T123" s="93" t="str">
        <f>+'[1]NFL'!$AR123</f>
        <v>Chicago</v>
      </c>
      <c r="U123" s="59">
        <f>+'[1]NFL'!$AS123</f>
        <v>2</v>
      </c>
      <c r="V123" s="58">
        <f>+'[1]NFL'!$AT123</f>
        <v>4</v>
      </c>
      <c r="W123" s="58">
        <f>+'[1]NFL'!$AU123</f>
        <v>0</v>
      </c>
      <c r="X123" s="59">
        <f>+'[1]NFL'!$AV123</f>
        <v>0</v>
      </c>
      <c r="Y123" s="58">
        <f>+'[1]NFL'!$AW123</f>
        <v>2</v>
      </c>
      <c r="Z123" s="58">
        <f>+'[1]NFL'!$AX123</f>
        <v>0</v>
      </c>
      <c r="AA123" s="70">
        <f>+'[1]NFL'!$AY123</f>
        <v>1</v>
      </c>
      <c r="AB123" s="38">
        <f>+'[1]NFL'!$AZ123</f>
        <v>2</v>
      </c>
      <c r="AC123" s="62">
        <f>+'[1]NFL'!$BA123</f>
        <v>0</v>
      </c>
      <c r="AD123" s="59" t="str">
        <f>+'[1]NFL'!$BB123</f>
        <v>Tampa Bay</v>
      </c>
      <c r="AE123" s="58">
        <f>+'[1]NFL'!$BC123</f>
        <v>3</v>
      </c>
      <c r="AF123" s="58">
        <f>+'[1]NFL'!$BD123</f>
        <v>3</v>
      </c>
      <c r="AG123" s="58">
        <f>+'[1]NFL'!$BE123</f>
        <v>0</v>
      </c>
      <c r="AH123" s="59">
        <f>+'[1]NFL'!$BF123</f>
        <v>2</v>
      </c>
      <c r="AI123" s="58">
        <f>+'[1]NFL'!$BG123</f>
        <v>2</v>
      </c>
      <c r="AJ123" s="58">
        <f>+'[1]NFL'!$BH123</f>
        <v>0</v>
      </c>
      <c r="AK123" s="120">
        <f>+'[1]NFL'!$BI123</f>
        <v>21.28</v>
      </c>
      <c r="AL123" s="121">
        <f>+'[1]NFL'!$BJ123</f>
        <v>18.13</v>
      </c>
    </row>
    <row r="124" spans="1:38" ht="12.75">
      <c r="A124" s="26">
        <f>+'[1]NFL'!$A124</f>
        <v>7</v>
      </c>
      <c r="B124" s="10">
        <f>+'[1]NFL'!$B124</f>
        <v>40839</v>
      </c>
      <c r="C124" s="82" t="str">
        <f>+'[1]NFL'!$C124</f>
        <v>Carolina</v>
      </c>
      <c r="D124" s="82" t="str">
        <f>+'[1]NFL'!$D124</f>
        <v>Washington</v>
      </c>
      <c r="E124" s="22">
        <f>+'[1]NFL'!$E124</f>
        <v>1</v>
      </c>
      <c r="F124" s="2">
        <f>+'[1]NFL'!$F124</f>
        <v>43.5</v>
      </c>
      <c r="G124" s="46" t="str">
        <f>+'[1]NFL'!$G124</f>
        <v>Washington</v>
      </c>
      <c r="H124" s="48" t="str">
        <f>+'[1]NFL'!$H124</f>
        <v>Carolina</v>
      </c>
      <c r="I124" s="84" t="str">
        <f>+'[1]NFL'!$J124</f>
        <v>Carolina</v>
      </c>
      <c r="J124" s="95" t="str">
        <f>+'[1]NFL'!$N124</f>
        <v>Carolina</v>
      </c>
      <c r="K124" s="115">
        <f>+'[1]NFL'!$O124</f>
        <v>33</v>
      </c>
      <c r="L124" s="96" t="str">
        <f>+'[1]NFL'!$P124</f>
        <v>Washington</v>
      </c>
      <c r="M124" s="118">
        <f>+'[1]NFL'!$Q124</f>
        <v>20</v>
      </c>
      <c r="N124" s="95" t="str">
        <f>+'[1]NFL'!$R124</f>
        <v>Carolina</v>
      </c>
      <c r="O124" s="97" t="str">
        <f>+'[1]NFL'!$S124</f>
        <v>Washington</v>
      </c>
      <c r="P124" s="98" t="str">
        <f>+'[1]NFL'!$U124</f>
        <v>W</v>
      </c>
      <c r="Q124" s="99">
        <f>+'[1]NFL'!$Z124</f>
        <v>0</v>
      </c>
      <c r="R124" s="99" t="str">
        <f>+'[1]NFL'!$AD124</f>
        <v>O</v>
      </c>
      <c r="S124" s="99">
        <f>+'[1]NFL'!$AF124</f>
        <v>0</v>
      </c>
      <c r="T124" s="93" t="str">
        <f>+'[1]NFL'!$AR124</f>
        <v>Washington</v>
      </c>
      <c r="U124" s="59">
        <f>+'[1]NFL'!$AS124</f>
        <v>3</v>
      </c>
      <c r="V124" s="58">
        <f>+'[1]NFL'!$AT124</f>
        <v>2</v>
      </c>
      <c r="W124" s="58">
        <f>+'[1]NFL'!$AU124</f>
        <v>0</v>
      </c>
      <c r="X124" s="59">
        <f>+'[1]NFL'!$AV124</f>
        <v>2</v>
      </c>
      <c r="Y124" s="58">
        <f>+'[1]NFL'!$AW124</f>
        <v>0</v>
      </c>
      <c r="Z124" s="58">
        <f>+'[1]NFL'!$AX124</f>
        <v>0</v>
      </c>
      <c r="AA124" s="70">
        <f>+'[1]NFL'!$AY124</f>
        <v>2</v>
      </c>
      <c r="AB124" s="38">
        <f>+'[1]NFL'!$AZ124</f>
        <v>0</v>
      </c>
      <c r="AC124" s="62">
        <f>+'[1]NFL'!$BA124</f>
        <v>0</v>
      </c>
      <c r="AD124" s="59" t="str">
        <f>+'[1]NFL'!$BB124</f>
        <v>Carolina</v>
      </c>
      <c r="AE124" s="58">
        <f>+'[1]NFL'!$BC124</f>
        <v>4</v>
      </c>
      <c r="AF124" s="58">
        <f>+'[1]NFL'!$BD124</f>
        <v>1</v>
      </c>
      <c r="AG124" s="58">
        <f>+'[1]NFL'!$BE124</f>
        <v>1</v>
      </c>
      <c r="AH124" s="59">
        <f>+'[1]NFL'!$BF124</f>
        <v>3</v>
      </c>
      <c r="AI124" s="58">
        <f>+'[1]NFL'!$BG124</f>
        <v>0</v>
      </c>
      <c r="AJ124" s="58">
        <f>+'[1]NFL'!$BH124</f>
        <v>0</v>
      </c>
      <c r="AK124" s="120">
        <f>+'[1]NFL'!$BI124</f>
        <v>19.35</v>
      </c>
      <c r="AL124" s="121">
        <f>+'[1]NFL'!$BJ124</f>
        <v>15.5</v>
      </c>
    </row>
    <row r="125" spans="1:38" ht="12.75">
      <c r="A125" s="26">
        <f>+'[1]NFL'!$A125</f>
        <v>7</v>
      </c>
      <c r="B125" s="10">
        <f>+'[1]NFL'!$B125</f>
        <v>40839</v>
      </c>
      <c r="C125" s="82" t="str">
        <f>+'[1]NFL'!$C125</f>
        <v>Detroit</v>
      </c>
      <c r="D125" s="82" t="str">
        <f>+'[1]NFL'!$D125</f>
        <v>Atlanta</v>
      </c>
      <c r="E125" s="22">
        <f>+'[1]NFL'!$E125</f>
        <v>3.5</v>
      </c>
      <c r="F125" s="2">
        <f>+'[1]NFL'!$F125</f>
        <v>47</v>
      </c>
      <c r="G125" s="46" t="str">
        <f>+'[1]NFL'!$G125</f>
        <v>Atlanta</v>
      </c>
      <c r="H125" s="48" t="str">
        <f>+'[1]NFL'!$H125</f>
        <v>Detroit</v>
      </c>
      <c r="I125" s="84" t="str">
        <f>+'[1]NFL'!$J125</f>
        <v>Detroit</v>
      </c>
      <c r="J125" s="95" t="str">
        <f>+'[1]NFL'!$N125</f>
        <v>Atlanta</v>
      </c>
      <c r="K125" s="115">
        <f>+'[1]NFL'!$O125</f>
        <v>23</v>
      </c>
      <c r="L125" s="96" t="str">
        <f>+'[1]NFL'!$P125</f>
        <v>Detroit</v>
      </c>
      <c r="M125" s="118">
        <f>+'[1]NFL'!$Q125</f>
        <v>16</v>
      </c>
      <c r="N125" s="95" t="str">
        <f>+'[1]NFL'!$R125</f>
        <v>Atlanta</v>
      </c>
      <c r="O125" s="97" t="str">
        <f>+'[1]NFL'!$S125</f>
        <v>Detroit</v>
      </c>
      <c r="P125" s="98" t="str">
        <f>+'[1]NFL'!$U125</f>
        <v>L</v>
      </c>
      <c r="Q125" s="99">
        <f>+'[1]NFL'!$Z125</f>
        <v>0</v>
      </c>
      <c r="R125" s="99" t="str">
        <f>+'[1]NFL'!$AD125</f>
        <v>U</v>
      </c>
      <c r="S125" s="99">
        <f>+'[1]NFL'!$AF125</f>
        <v>0</v>
      </c>
      <c r="T125" s="93" t="str">
        <f>+'[1]NFL'!$AR125</f>
        <v>Atlanta</v>
      </c>
      <c r="U125" s="59">
        <f>+'[1]NFL'!$AS125</f>
        <v>2</v>
      </c>
      <c r="V125" s="58">
        <f>+'[1]NFL'!$AT125</f>
        <v>4</v>
      </c>
      <c r="W125" s="58">
        <f>+'[1]NFL'!$AU125</f>
        <v>0</v>
      </c>
      <c r="X125" s="59">
        <f>+'[1]NFL'!$AV125</f>
        <v>0</v>
      </c>
      <c r="Y125" s="58">
        <f>+'[1]NFL'!$AW125</f>
        <v>3</v>
      </c>
      <c r="Z125" s="58">
        <f>+'[1]NFL'!$AX125</f>
        <v>0</v>
      </c>
      <c r="AA125" s="70">
        <f>+'[1]NFL'!$AY125</f>
        <v>2</v>
      </c>
      <c r="AB125" s="38">
        <f>+'[1]NFL'!$AZ125</f>
        <v>1</v>
      </c>
      <c r="AC125" s="62">
        <f>+'[1]NFL'!$BA125</f>
        <v>0</v>
      </c>
      <c r="AD125" s="59" t="str">
        <f>+'[1]NFL'!$BB125</f>
        <v>Detroit</v>
      </c>
      <c r="AE125" s="58">
        <f>+'[1]NFL'!$BC125</f>
        <v>4</v>
      </c>
      <c r="AF125" s="58">
        <f>+'[1]NFL'!$BD125</f>
        <v>2</v>
      </c>
      <c r="AG125" s="58">
        <f>+'[1]NFL'!$BE125</f>
        <v>0</v>
      </c>
      <c r="AH125" s="59">
        <f>+'[1]NFL'!$BF125</f>
        <v>2</v>
      </c>
      <c r="AI125" s="58">
        <f>+'[1]NFL'!$BG125</f>
        <v>1</v>
      </c>
      <c r="AJ125" s="58">
        <f>+'[1]NFL'!$BH125</f>
        <v>0</v>
      </c>
      <c r="AK125" s="120">
        <f>+'[1]NFL'!$BI125</f>
        <v>19.46</v>
      </c>
      <c r="AL125" s="121">
        <f>+'[1]NFL'!$BJ125</f>
        <v>25.6</v>
      </c>
    </row>
    <row r="126" spans="1:38" ht="12.75">
      <c r="A126" s="26">
        <f>+'[1]NFL'!$A126</f>
        <v>7</v>
      </c>
      <c r="B126" s="10">
        <f>+'[1]NFL'!$B126</f>
        <v>40839</v>
      </c>
      <c r="C126" s="82" t="str">
        <f>+'[1]NFL'!$C126</f>
        <v>Cleveland</v>
      </c>
      <c r="D126" s="82" t="str">
        <f>+'[1]NFL'!$D126</f>
        <v>Seattle</v>
      </c>
      <c r="E126" s="22">
        <f>+'[1]NFL'!$E126</f>
        <v>3</v>
      </c>
      <c r="F126" s="2">
        <f>+'[1]NFL'!$F126</f>
        <v>41</v>
      </c>
      <c r="G126" s="46" t="str">
        <f>+'[1]NFL'!$G126</f>
        <v>Seattle</v>
      </c>
      <c r="H126" s="48" t="str">
        <f>+'[1]NFL'!$H126</f>
        <v>Cleveland</v>
      </c>
      <c r="I126" s="84" t="str">
        <f>+'[1]NFL'!$J126</f>
        <v>Cleveland</v>
      </c>
      <c r="J126" s="95" t="str">
        <f>+'[1]NFL'!$N126</f>
        <v>Cleveland</v>
      </c>
      <c r="K126" s="115">
        <f>+'[1]NFL'!$O126</f>
        <v>6</v>
      </c>
      <c r="L126" s="96" t="str">
        <f>+'[1]NFL'!$P126</f>
        <v>Seattle</v>
      </c>
      <c r="M126" s="118">
        <f>+'[1]NFL'!$Q126</f>
        <v>3</v>
      </c>
      <c r="N126" s="95" t="str">
        <f>+'[1]NFL'!$R126</f>
        <v>Seattle</v>
      </c>
      <c r="O126" s="97" t="str">
        <f>+'[1]NFL'!$S126</f>
        <v>Cleveland</v>
      </c>
      <c r="P126" s="98" t="str">
        <f>+'[1]NFL'!$U126</f>
        <v>L</v>
      </c>
      <c r="Q126" s="99">
        <f>+'[1]NFL'!$Z126</f>
        <v>0</v>
      </c>
      <c r="R126" s="99" t="str">
        <f>+'[1]NFL'!$AD126</f>
        <v>U</v>
      </c>
      <c r="S126" s="99">
        <f>+'[1]NFL'!$AF126</f>
        <v>0</v>
      </c>
      <c r="T126" s="93" t="str">
        <f>+'[1]NFL'!$AR126</f>
        <v>Seattle</v>
      </c>
      <c r="U126" s="59">
        <f>+'[1]NFL'!$AS126</f>
        <v>3</v>
      </c>
      <c r="V126" s="58">
        <f>+'[1]NFL'!$AT126</f>
        <v>2</v>
      </c>
      <c r="W126" s="58">
        <f>+'[1]NFL'!$AU126</f>
        <v>0</v>
      </c>
      <c r="X126" s="59">
        <f>+'[1]NFL'!$AV126</f>
        <v>1</v>
      </c>
      <c r="Y126" s="58">
        <f>+'[1]NFL'!$AW126</f>
        <v>2</v>
      </c>
      <c r="Z126" s="58">
        <f>+'[1]NFL'!$AX126</f>
        <v>0</v>
      </c>
      <c r="AA126" s="70">
        <f>+'[1]NFL'!$AY126</f>
        <v>0</v>
      </c>
      <c r="AB126" s="38">
        <f>+'[1]NFL'!$AZ126</f>
        <v>1</v>
      </c>
      <c r="AC126" s="62">
        <f>+'[1]NFL'!$BA126</f>
        <v>0</v>
      </c>
      <c r="AD126" s="59" t="str">
        <f>+'[1]NFL'!$BB126</f>
        <v>Cleveland</v>
      </c>
      <c r="AE126" s="58">
        <f>+'[1]NFL'!$BC126</f>
        <v>2</v>
      </c>
      <c r="AF126" s="58">
        <f>+'[1]NFL'!$BD126</f>
        <v>3</v>
      </c>
      <c r="AG126" s="58">
        <f>+'[1]NFL'!$BE126</f>
        <v>0</v>
      </c>
      <c r="AH126" s="59">
        <f>+'[1]NFL'!$BF126</f>
        <v>0</v>
      </c>
      <c r="AI126" s="58">
        <f>+'[1]NFL'!$BG126</f>
        <v>3</v>
      </c>
      <c r="AJ126" s="58">
        <f>+'[1]NFL'!$BH126</f>
        <v>0</v>
      </c>
      <c r="AK126" s="120">
        <f>+'[1]NFL'!$BI126</f>
        <v>15.59</v>
      </c>
      <c r="AL126" s="121">
        <f>+'[1]NFL'!$BJ126</f>
        <v>13.41</v>
      </c>
    </row>
    <row r="127" spans="1:38" ht="12.75">
      <c r="A127" s="26">
        <f>+'[1]NFL'!$A127</f>
        <v>7</v>
      </c>
      <c r="B127" s="10">
        <f>+'[1]NFL'!$B127</f>
        <v>40839</v>
      </c>
      <c r="C127" s="82" t="str">
        <f>+'[1]NFL'!$C127</f>
        <v>Miami</v>
      </c>
      <c r="D127" s="82" t="str">
        <f>+'[1]NFL'!$D127</f>
        <v>Denver</v>
      </c>
      <c r="E127" s="22">
        <f>+'[1]NFL'!$E127</f>
        <v>1</v>
      </c>
      <c r="F127" s="2">
        <f>+'[1]NFL'!$F127</f>
        <v>42.5</v>
      </c>
      <c r="G127" s="46" t="str">
        <f>+'[1]NFL'!$G127</f>
        <v>Denver</v>
      </c>
      <c r="H127" s="48" t="str">
        <f>+'[1]NFL'!$H127</f>
        <v>Miami</v>
      </c>
      <c r="I127" s="84" t="str">
        <f>+'[1]NFL'!$J127</f>
        <v>Denver</v>
      </c>
      <c r="J127" s="95" t="str">
        <f>+'[1]NFL'!$N127</f>
        <v>Denver</v>
      </c>
      <c r="K127" s="115">
        <f>+'[1]NFL'!$O127</f>
        <v>18</v>
      </c>
      <c r="L127" s="96" t="str">
        <f>+'[1]NFL'!$P127</f>
        <v>Miami</v>
      </c>
      <c r="M127" s="118">
        <f>+'[1]NFL'!$Q127</f>
        <v>15</v>
      </c>
      <c r="N127" s="95" t="str">
        <f>+'[1]NFL'!$R127</f>
        <v>Denver</v>
      </c>
      <c r="O127" s="97" t="str">
        <f>+'[1]NFL'!$S127</f>
        <v>Miami</v>
      </c>
      <c r="P127" s="98" t="str">
        <f>+'[1]NFL'!$U127</f>
        <v>W</v>
      </c>
      <c r="Q127" s="99" t="str">
        <f>+'[1]NFL'!$Z127</f>
        <v>U</v>
      </c>
      <c r="R127" s="99" t="str">
        <f>+'[1]NFL'!$AD127</f>
        <v>U</v>
      </c>
      <c r="S127" s="99" t="str">
        <f>+'[1]NFL'!$AF127</f>
        <v>W</v>
      </c>
      <c r="T127" s="93" t="str">
        <f>+'[1]NFL'!$AR127</f>
        <v>Denver</v>
      </c>
      <c r="U127" s="59">
        <f>+'[1]NFL'!$AS127</f>
        <v>1</v>
      </c>
      <c r="V127" s="58">
        <f>+'[1]NFL'!$AT127</f>
        <v>4</v>
      </c>
      <c r="W127" s="58">
        <f>+'[1]NFL'!$AU127</f>
        <v>0</v>
      </c>
      <c r="X127" s="59">
        <f>+'[1]NFL'!$AV127</f>
        <v>1</v>
      </c>
      <c r="Y127" s="58">
        <f>+'[1]NFL'!$AW127</f>
        <v>1</v>
      </c>
      <c r="Z127" s="58">
        <f>+'[1]NFL'!$AX127</f>
        <v>0</v>
      </c>
      <c r="AA127" s="70">
        <f>+'[1]NFL'!$AY127</f>
        <v>0</v>
      </c>
      <c r="AB127" s="38">
        <f>+'[1]NFL'!$AZ127</f>
        <v>2</v>
      </c>
      <c r="AC127" s="62">
        <f>+'[1]NFL'!$BA127</f>
        <v>0</v>
      </c>
      <c r="AD127" s="59" t="str">
        <f>+'[1]NFL'!$BB127</f>
        <v>Miami</v>
      </c>
      <c r="AE127" s="58">
        <f>+'[1]NFL'!$BC127</f>
        <v>1</v>
      </c>
      <c r="AF127" s="58">
        <f>+'[1]NFL'!$BD127</f>
        <v>4</v>
      </c>
      <c r="AG127" s="58">
        <f>+'[1]NFL'!$BE127</f>
        <v>0</v>
      </c>
      <c r="AH127" s="59">
        <f>+'[1]NFL'!$BF127</f>
        <v>0</v>
      </c>
      <c r="AI127" s="58">
        <f>+'[1]NFL'!$BG127</f>
        <v>2</v>
      </c>
      <c r="AJ127" s="58">
        <f>+'[1]NFL'!$BH127</f>
        <v>0</v>
      </c>
      <c r="AK127" s="120">
        <f>+'[1]NFL'!$BI127</f>
        <v>16.46</v>
      </c>
      <c r="AL127" s="121">
        <f>+'[1]NFL'!$BJ127</f>
        <v>15.4</v>
      </c>
    </row>
    <row r="128" spans="1:38" ht="12.75">
      <c r="A128" s="26">
        <f>+'[1]NFL'!$A128</f>
        <v>7</v>
      </c>
      <c r="B128" s="10">
        <f>+'[1]NFL'!$B128</f>
        <v>40839</v>
      </c>
      <c r="C128" s="82" t="str">
        <f>+'[1]NFL'!$C128</f>
        <v>Tennessee</v>
      </c>
      <c r="D128" s="82" t="str">
        <f>+'[1]NFL'!$D128</f>
        <v>Houston</v>
      </c>
      <c r="E128" s="22">
        <f>+'[1]NFL'!$E128</f>
        <v>3.5</v>
      </c>
      <c r="F128" s="2">
        <f>+'[1]NFL'!$F128</f>
        <v>44</v>
      </c>
      <c r="G128" s="46" t="str">
        <f>+'[1]NFL'!$G128</f>
        <v>Houston</v>
      </c>
      <c r="H128" s="48" t="str">
        <f>+'[1]NFL'!$H128</f>
        <v>Tennessee</v>
      </c>
      <c r="I128" s="84" t="str">
        <f>+'[1]NFL'!$J128</f>
        <v>Houston</v>
      </c>
      <c r="J128" s="95" t="str">
        <f>+'[1]NFL'!$N128</f>
        <v>Houston</v>
      </c>
      <c r="K128" s="115">
        <f>+'[1]NFL'!$O128</f>
        <v>41</v>
      </c>
      <c r="L128" s="96" t="str">
        <f>+'[1]NFL'!$P128</f>
        <v>Tennessee</v>
      </c>
      <c r="M128" s="118">
        <f>+'[1]NFL'!$Q128</f>
        <v>7</v>
      </c>
      <c r="N128" s="95" t="str">
        <f>+'[1]NFL'!$R128</f>
        <v>Houston</v>
      </c>
      <c r="O128" s="97" t="str">
        <f>+'[1]NFL'!$S128</f>
        <v>Tennessee</v>
      </c>
      <c r="P128" s="98" t="str">
        <f>+'[1]NFL'!$U128</f>
        <v>W</v>
      </c>
      <c r="Q128" s="99">
        <f>+'[1]NFL'!$Z128</f>
        <v>0</v>
      </c>
      <c r="R128" s="99" t="str">
        <f>+'[1]NFL'!$AD128</f>
        <v>O</v>
      </c>
      <c r="S128" s="99">
        <f>+'[1]NFL'!$AF128</f>
        <v>0</v>
      </c>
      <c r="T128" s="93" t="str">
        <f>+'[1]NFL'!$AR128</f>
        <v>Houston</v>
      </c>
      <c r="U128" s="59">
        <f>+'[1]NFL'!$AS128</f>
        <v>3</v>
      </c>
      <c r="V128" s="58">
        <f>+'[1]NFL'!$AT128</f>
        <v>3</v>
      </c>
      <c r="W128" s="58">
        <f>+'[1]NFL'!$AU128</f>
        <v>0</v>
      </c>
      <c r="X128" s="59">
        <f>+'[1]NFL'!$AV128</f>
        <v>1</v>
      </c>
      <c r="Y128" s="58">
        <f>+'[1]NFL'!$AW128</f>
        <v>2</v>
      </c>
      <c r="Z128" s="58">
        <f>+'[1]NFL'!$AX128</f>
        <v>0</v>
      </c>
      <c r="AA128" s="70">
        <f>+'[1]NFL'!$AY128</f>
        <v>4</v>
      </c>
      <c r="AB128" s="38">
        <f>+'[1]NFL'!$AZ128</f>
        <v>8</v>
      </c>
      <c r="AC128" s="62">
        <f>+'[1]NFL'!$BA128</f>
        <v>0</v>
      </c>
      <c r="AD128" s="59" t="str">
        <f>+'[1]NFL'!$BB128</f>
        <v>Tennessee</v>
      </c>
      <c r="AE128" s="58">
        <f>+'[1]NFL'!$BC128</f>
        <v>3</v>
      </c>
      <c r="AF128" s="58">
        <f>+'[1]NFL'!$BD128</f>
        <v>2</v>
      </c>
      <c r="AG128" s="58">
        <f>+'[1]NFL'!$BE128</f>
        <v>0</v>
      </c>
      <c r="AH128" s="59">
        <f>+'[1]NFL'!$BF128</f>
        <v>1</v>
      </c>
      <c r="AI128" s="58">
        <f>+'[1]NFL'!$BG128</f>
        <v>1</v>
      </c>
      <c r="AJ128" s="58">
        <f>+'[1]NFL'!$BH128</f>
        <v>0</v>
      </c>
      <c r="AK128" s="120">
        <f>+'[1]NFL'!$BI128</f>
        <v>21.9</v>
      </c>
      <c r="AL128" s="121">
        <f>+'[1]NFL'!$BJ128</f>
        <v>21.28</v>
      </c>
    </row>
    <row r="129" spans="1:38" ht="12.75">
      <c r="A129" s="26">
        <f>+'[1]NFL'!$A129</f>
        <v>7</v>
      </c>
      <c r="B129" s="10">
        <f>+'[1]NFL'!$B129</f>
        <v>40839</v>
      </c>
      <c r="C129" s="82" t="str">
        <f>+'[1]NFL'!$C129</f>
        <v>Oakland</v>
      </c>
      <c r="D129" s="82" t="str">
        <f>+'[1]NFL'!$D129</f>
        <v>Kansas City</v>
      </c>
      <c r="E129" s="22">
        <f>+'[1]NFL'!$E129</f>
        <v>4</v>
      </c>
      <c r="F129" s="2">
        <f>+'[1]NFL'!$F129</f>
        <v>42</v>
      </c>
      <c r="G129" s="46" t="str">
        <f>+'[1]NFL'!$G129</f>
        <v>Kansas City</v>
      </c>
      <c r="H129" s="48" t="str">
        <f>+'[1]NFL'!$H129</f>
        <v>Oakland</v>
      </c>
      <c r="I129" s="84" t="str">
        <f>+'[1]NFL'!$J129</f>
        <v>Oakland</v>
      </c>
      <c r="J129" s="95" t="str">
        <f>+'[1]NFL'!$N129</f>
        <v>Kansas City</v>
      </c>
      <c r="K129" s="115">
        <f>+'[1]NFL'!$O129</f>
        <v>28</v>
      </c>
      <c r="L129" s="96" t="str">
        <f>+'[1]NFL'!$P129</f>
        <v>Oakland</v>
      </c>
      <c r="M129" s="118">
        <f>+'[1]NFL'!$Q129</f>
        <v>0</v>
      </c>
      <c r="N129" s="95" t="str">
        <f>+'[1]NFL'!$R129</f>
        <v>Kansas City</v>
      </c>
      <c r="O129" s="97" t="str">
        <f>+'[1]NFL'!$S129</f>
        <v>Oakland</v>
      </c>
      <c r="P129" s="98" t="str">
        <f>+'[1]NFL'!$U129</f>
        <v>L</v>
      </c>
      <c r="Q129" s="99" t="str">
        <f>+'[1]NFL'!$Z129</f>
        <v>U</v>
      </c>
      <c r="R129" s="99" t="str">
        <f>+'[1]NFL'!$AD129</f>
        <v>U</v>
      </c>
      <c r="S129" s="99" t="str">
        <f>+'[1]NFL'!$AF129</f>
        <v>W</v>
      </c>
      <c r="T129" s="93" t="str">
        <f>+'[1]NFL'!$AR129</f>
        <v>Kansas City</v>
      </c>
      <c r="U129" s="59">
        <f>+'[1]NFL'!$AS129</f>
        <v>3</v>
      </c>
      <c r="V129" s="58">
        <f>+'[1]NFL'!$AT129</f>
        <v>2</v>
      </c>
      <c r="W129" s="58">
        <f>+'[1]NFL'!$AU129</f>
        <v>0</v>
      </c>
      <c r="X129" s="59">
        <f>+'[1]NFL'!$AV129</f>
        <v>2</v>
      </c>
      <c r="Y129" s="58">
        <f>+'[1]NFL'!$AW129</f>
        <v>1</v>
      </c>
      <c r="Z129" s="58">
        <f>+'[1]NFL'!$AX129</f>
        <v>0</v>
      </c>
      <c r="AA129" s="70">
        <f>+'[1]NFL'!$AY129</f>
        <v>6</v>
      </c>
      <c r="AB129" s="38">
        <f>+'[1]NFL'!$AZ129</f>
        <v>6</v>
      </c>
      <c r="AC129" s="62">
        <f>+'[1]NFL'!$BA129</f>
        <v>0</v>
      </c>
      <c r="AD129" s="59" t="str">
        <f>+'[1]NFL'!$BB129</f>
        <v>Oakland</v>
      </c>
      <c r="AE129" s="58">
        <f>+'[1]NFL'!$BC129</f>
        <v>3</v>
      </c>
      <c r="AF129" s="58">
        <f>+'[1]NFL'!$BD129</f>
        <v>2</v>
      </c>
      <c r="AG129" s="58">
        <f>+'[1]NFL'!$BE129</f>
        <v>1</v>
      </c>
      <c r="AH129" s="59">
        <f>+'[1]NFL'!$BF129</f>
        <v>1</v>
      </c>
      <c r="AI129" s="58">
        <f>+'[1]NFL'!$BG129</f>
        <v>2</v>
      </c>
      <c r="AJ129" s="58">
        <f>+'[1]NFL'!$BH129</f>
        <v>0</v>
      </c>
      <c r="AK129" s="120">
        <f>+'[1]NFL'!$BI129</f>
        <v>14.92</v>
      </c>
      <c r="AL129" s="121">
        <f>+'[1]NFL'!$BJ129</f>
        <v>22.54</v>
      </c>
    </row>
    <row r="130" spans="1:38" ht="12.75">
      <c r="A130" s="26">
        <f>+'[1]NFL'!$A130</f>
        <v>7</v>
      </c>
      <c r="B130" s="10">
        <f>+'[1]NFL'!$B130</f>
        <v>40839</v>
      </c>
      <c r="C130" s="82" t="str">
        <f>+'[1]NFL'!$C130</f>
        <v>Pittsburgh</v>
      </c>
      <c r="D130" s="82" t="str">
        <f>+'[1]NFL'!$D130</f>
        <v>Arizona</v>
      </c>
      <c r="E130" s="22">
        <f>+'[1]NFL'!$E130</f>
        <v>3.5</v>
      </c>
      <c r="F130" s="2">
        <f>+'[1]NFL'!$F130</f>
        <v>42.5</v>
      </c>
      <c r="G130" s="46" t="str">
        <f>+'[1]NFL'!$G130</f>
        <v>Pittsburgh</v>
      </c>
      <c r="H130" s="48" t="str">
        <f>+'[1]NFL'!$H130</f>
        <v>Arizona</v>
      </c>
      <c r="I130" s="84" t="str">
        <f>+'[1]NFL'!$J130</f>
        <v>Pittsburgh</v>
      </c>
      <c r="J130" s="95" t="str">
        <f>+'[1]NFL'!$N130</f>
        <v>Pittsburgh</v>
      </c>
      <c r="K130" s="115">
        <f>+'[1]NFL'!$O130</f>
        <v>32</v>
      </c>
      <c r="L130" s="96" t="str">
        <f>+'[1]NFL'!$P130</f>
        <v>Arizona</v>
      </c>
      <c r="M130" s="118">
        <f>+'[1]NFL'!$Q130</f>
        <v>20</v>
      </c>
      <c r="N130" s="95" t="str">
        <f>+'[1]NFL'!$R130</f>
        <v>Pittsburgh</v>
      </c>
      <c r="O130" s="97" t="str">
        <f>+'[1]NFL'!$S130</f>
        <v>Arizona</v>
      </c>
      <c r="P130" s="98" t="str">
        <f>+'[1]NFL'!$U130</f>
        <v>W</v>
      </c>
      <c r="Q130" s="99">
        <f>+'[1]NFL'!$Z130</f>
        <v>0</v>
      </c>
      <c r="R130" s="99" t="str">
        <f>+'[1]NFL'!$AD130</f>
        <v>O</v>
      </c>
      <c r="S130" s="99">
        <f>+'[1]NFL'!$AF130</f>
        <v>0</v>
      </c>
      <c r="T130" s="93" t="str">
        <f>+'[1]NFL'!$AR130</f>
        <v>Pittsburgh</v>
      </c>
      <c r="U130" s="59">
        <f>+'[1]NFL'!$AS130</f>
        <v>2</v>
      </c>
      <c r="V130" s="58">
        <f>+'[1]NFL'!$AT130</f>
        <v>4</v>
      </c>
      <c r="W130" s="58">
        <f>+'[1]NFL'!$AU130</f>
        <v>0</v>
      </c>
      <c r="X130" s="59">
        <f>+'[1]NFL'!$AV130</f>
        <v>0</v>
      </c>
      <c r="Y130" s="58">
        <f>+'[1]NFL'!$AW130</f>
        <v>3</v>
      </c>
      <c r="Z130" s="58">
        <f>+'[1]NFL'!$AX130</f>
        <v>0</v>
      </c>
      <c r="AA130" s="70">
        <f>+'[1]NFL'!$AY130</f>
        <v>0</v>
      </c>
      <c r="AB130" s="38">
        <f>+'[1]NFL'!$AZ130</f>
        <v>1</v>
      </c>
      <c r="AC130" s="62">
        <f>+'[1]NFL'!$BA130</f>
        <v>0</v>
      </c>
      <c r="AD130" s="59" t="str">
        <f>+'[1]NFL'!$BB130</f>
        <v>Arizona</v>
      </c>
      <c r="AE130" s="58">
        <f>+'[1]NFL'!$BC130</f>
        <v>1</v>
      </c>
      <c r="AF130" s="58">
        <f>+'[1]NFL'!$BD130</f>
        <v>3</v>
      </c>
      <c r="AG130" s="58">
        <f>+'[1]NFL'!$BE130</f>
        <v>1</v>
      </c>
      <c r="AH130" s="59">
        <f>+'[1]NFL'!$BF130</f>
        <v>0</v>
      </c>
      <c r="AI130" s="58">
        <f>+'[1]NFL'!$BG130</f>
        <v>1</v>
      </c>
      <c r="AJ130" s="58">
        <f>+'[1]NFL'!$BH130</f>
        <v>1</v>
      </c>
      <c r="AK130" s="120">
        <f>+'[1]NFL'!$BI130</f>
        <v>24.28</v>
      </c>
      <c r="AL130" s="121">
        <f>+'[1]NFL'!$BJ130</f>
        <v>13.1</v>
      </c>
    </row>
    <row r="131" spans="1:38" ht="12.75">
      <c r="A131" s="26">
        <f>+'[1]NFL'!$A131</f>
        <v>7</v>
      </c>
      <c r="B131" s="10">
        <f>+'[1]NFL'!$B131</f>
        <v>40839</v>
      </c>
      <c r="C131" s="82" t="str">
        <f>+'[1]NFL'!$C131</f>
        <v>Green Bay</v>
      </c>
      <c r="D131" s="82" t="str">
        <f>+'[1]NFL'!$D131</f>
        <v>Minnesota</v>
      </c>
      <c r="E131" s="22">
        <f>+'[1]NFL'!$E131</f>
        <v>8.5</v>
      </c>
      <c r="F131" s="2">
        <f>+'[1]NFL'!$F131</f>
        <v>47</v>
      </c>
      <c r="G131" s="46" t="str">
        <f>+'[1]NFL'!$G131</f>
        <v>Green Bay</v>
      </c>
      <c r="H131" s="48" t="str">
        <f>+'[1]NFL'!$H131</f>
        <v>Minnesota</v>
      </c>
      <c r="I131" s="84" t="str">
        <f>+'[1]NFL'!$J131</f>
        <v>Green Bay</v>
      </c>
      <c r="J131" s="95" t="str">
        <f>+'[1]NFL'!$N131</f>
        <v>Green Bay</v>
      </c>
      <c r="K131" s="115">
        <f>+'[1]NFL'!$O131</f>
        <v>33</v>
      </c>
      <c r="L131" s="96" t="str">
        <f>+'[1]NFL'!$P131</f>
        <v>Minnesota</v>
      </c>
      <c r="M131" s="118">
        <f>+'[1]NFL'!$Q131</f>
        <v>27</v>
      </c>
      <c r="N131" s="95" t="str">
        <f>+'[1]NFL'!$R131</f>
        <v>Minnesota</v>
      </c>
      <c r="O131" s="97" t="str">
        <f>+'[1]NFL'!$S131</f>
        <v>Green Bay</v>
      </c>
      <c r="P131" s="98" t="str">
        <f>+'[1]NFL'!$U131</f>
        <v>L</v>
      </c>
      <c r="Q131" s="99">
        <f>+'[1]NFL'!$Z131</f>
        <v>0</v>
      </c>
      <c r="R131" s="99" t="str">
        <f>+'[1]NFL'!$AD131</f>
        <v>O</v>
      </c>
      <c r="S131" s="99">
        <f>+'[1]NFL'!$AF131</f>
        <v>0</v>
      </c>
      <c r="T131" s="93" t="str">
        <f>+'[1]NFL'!$AR131</f>
        <v>Green Bay</v>
      </c>
      <c r="U131" s="59">
        <f>+'[1]NFL'!$AS131</f>
        <v>5</v>
      </c>
      <c r="V131" s="58">
        <f>+'[1]NFL'!$AT131</f>
        <v>1</v>
      </c>
      <c r="W131" s="58">
        <f>+'[1]NFL'!$AU131</f>
        <v>0</v>
      </c>
      <c r="X131" s="59">
        <f>+'[1]NFL'!$AV131</f>
        <v>2</v>
      </c>
      <c r="Y131" s="58">
        <f>+'[1]NFL'!$AW131</f>
        <v>1</v>
      </c>
      <c r="Z131" s="58">
        <f>+'[1]NFL'!$AX131</f>
        <v>0</v>
      </c>
      <c r="AA131" s="70">
        <f>+'[1]NFL'!$AY131</f>
        <v>7</v>
      </c>
      <c r="AB131" s="38">
        <f>+'[1]NFL'!$AZ131</f>
        <v>5</v>
      </c>
      <c r="AC131" s="62">
        <f>+'[1]NFL'!$BA131</f>
        <v>0</v>
      </c>
      <c r="AD131" s="59" t="str">
        <f>+'[1]NFL'!$BB131</f>
        <v>Minnesota</v>
      </c>
      <c r="AE131" s="58">
        <f>+'[1]NFL'!$BC131</f>
        <v>3</v>
      </c>
      <c r="AF131" s="58">
        <f>+'[1]NFL'!$BD131</f>
        <v>3</v>
      </c>
      <c r="AG131" s="58">
        <f>+'[1]NFL'!$BE131</f>
        <v>0</v>
      </c>
      <c r="AH131" s="59">
        <f>+'[1]NFL'!$BF131</f>
        <v>2</v>
      </c>
      <c r="AI131" s="58">
        <f>+'[1]NFL'!$BG131</f>
        <v>1</v>
      </c>
      <c r="AJ131" s="58">
        <f>+'[1]NFL'!$BH131</f>
        <v>0</v>
      </c>
      <c r="AK131" s="120">
        <f>+'[1]NFL'!$BI131</f>
        <v>29.87</v>
      </c>
      <c r="AL131" s="121">
        <f>+'[1]NFL'!$BJ131</f>
        <v>17.2</v>
      </c>
    </row>
    <row r="132" spans="1:38" ht="12.75">
      <c r="A132" s="26">
        <f>+'[1]NFL'!$A132</f>
        <v>7</v>
      </c>
      <c r="B132" s="10">
        <f>+'[1]NFL'!$B132</f>
        <v>40839</v>
      </c>
      <c r="C132" s="82" t="str">
        <f>+'[1]NFL'!$C132</f>
        <v>Dallas </v>
      </c>
      <c r="D132" s="82" t="str">
        <f>+'[1]NFL'!$D132</f>
        <v>St Louis</v>
      </c>
      <c r="E132" s="22">
        <f>+'[1]NFL'!$E132</f>
        <v>12</v>
      </c>
      <c r="F132" s="2">
        <f>+'[1]NFL'!$F132</f>
        <v>44</v>
      </c>
      <c r="G132" s="46" t="str">
        <f>+'[1]NFL'!$G132</f>
        <v>St Louis</v>
      </c>
      <c r="H132" s="48" t="str">
        <f>+'[1]NFL'!$H132</f>
        <v>Dallas </v>
      </c>
      <c r="I132" s="84" t="str">
        <f>+'[1]NFL'!$J132</f>
        <v>Dallas </v>
      </c>
      <c r="J132" s="95" t="str">
        <f>+'[1]NFL'!$N132</f>
        <v>Dallas </v>
      </c>
      <c r="K132" s="115">
        <f>+'[1]NFL'!$O132</f>
        <v>34</v>
      </c>
      <c r="L132" s="96" t="str">
        <f>+'[1]NFL'!$P132</f>
        <v>St Louis</v>
      </c>
      <c r="M132" s="118">
        <f>+'[1]NFL'!$Q132</f>
        <v>7</v>
      </c>
      <c r="N132" s="95" t="str">
        <f>+'[1]NFL'!$R132</f>
        <v>Dallas </v>
      </c>
      <c r="O132" s="97" t="str">
        <f>+'[1]NFL'!$S132</f>
        <v>St Louis</v>
      </c>
      <c r="P132" s="98" t="str">
        <f>+'[1]NFL'!$U132</f>
        <v>W</v>
      </c>
      <c r="Q132" s="99">
        <f>+'[1]NFL'!$Z132</f>
        <v>0</v>
      </c>
      <c r="R132" s="99" t="str">
        <f>+'[1]NFL'!$AD132</f>
        <v>U</v>
      </c>
      <c r="S132" s="99">
        <f>+'[1]NFL'!$AF132</f>
        <v>0</v>
      </c>
      <c r="T132" s="93" t="str">
        <f>+'[1]NFL'!$AR132</f>
        <v>St Louis</v>
      </c>
      <c r="U132" s="59">
        <f>+'[1]NFL'!$AS132</f>
        <v>0</v>
      </c>
      <c r="V132" s="58">
        <f>+'[1]NFL'!$AT132</f>
        <v>5</v>
      </c>
      <c r="W132" s="58">
        <f>+'[1]NFL'!$AU132</f>
        <v>0</v>
      </c>
      <c r="X132" s="59">
        <f>+'[1]NFL'!$AV132</f>
        <v>0</v>
      </c>
      <c r="Y132" s="58">
        <f>+'[1]NFL'!$AW132</f>
        <v>2</v>
      </c>
      <c r="Z132" s="58">
        <f>+'[1]NFL'!$AX132</f>
        <v>0</v>
      </c>
      <c r="AA132" s="70">
        <f>+'[1]NFL'!$AY132</f>
        <v>2</v>
      </c>
      <c r="AB132" s="38">
        <f>+'[1]NFL'!$AZ132</f>
        <v>1</v>
      </c>
      <c r="AC132" s="62">
        <f>+'[1]NFL'!$BA132</f>
        <v>0</v>
      </c>
      <c r="AD132" s="59" t="str">
        <f>+'[1]NFL'!$BB132</f>
        <v>Dallas </v>
      </c>
      <c r="AE132" s="58">
        <f>+'[1]NFL'!$BC132</f>
        <v>2</v>
      </c>
      <c r="AF132" s="58">
        <f>+'[1]NFL'!$BD132</f>
        <v>2</v>
      </c>
      <c r="AG132" s="58">
        <f>+'[1]NFL'!$BE132</f>
        <v>1</v>
      </c>
      <c r="AH132" s="59">
        <f>+'[1]NFL'!$BF132</f>
        <v>0</v>
      </c>
      <c r="AI132" s="58">
        <f>+'[1]NFL'!$BG132</f>
        <v>2</v>
      </c>
      <c r="AJ132" s="58">
        <f>+'[1]NFL'!$BH132</f>
        <v>0</v>
      </c>
      <c r="AK132" s="120">
        <f>+'[1]NFL'!$BI132</f>
        <v>8.22</v>
      </c>
      <c r="AL132" s="121">
        <f>+'[1]NFL'!$BJ132</f>
        <v>23.33</v>
      </c>
    </row>
    <row r="133" spans="1:38" ht="12.75">
      <c r="A133" s="26">
        <f>+'[1]NFL'!$A133</f>
        <v>7</v>
      </c>
      <c r="B133" s="10">
        <f>+'[1]NFL'!$B133</f>
        <v>40839</v>
      </c>
      <c r="C133" s="82" t="str">
        <f>+'[1]NFL'!$C133</f>
        <v>New Orleans</v>
      </c>
      <c r="D133" s="82" t="str">
        <f>+'[1]NFL'!$D133</f>
        <v>Indianapolis</v>
      </c>
      <c r="E133" s="22">
        <f>+'[1]NFL'!$E133</f>
        <v>14</v>
      </c>
      <c r="F133" s="2">
        <f>+'[1]NFL'!$F133</f>
        <v>48</v>
      </c>
      <c r="G133" s="46" t="str">
        <f>+'[1]NFL'!$G133</f>
        <v>Indianapolis</v>
      </c>
      <c r="H133" s="48" t="str">
        <f>+'[1]NFL'!$H133</f>
        <v>New Orleans</v>
      </c>
      <c r="I133" s="84" t="str">
        <f>+'[1]NFL'!$J133</f>
        <v>New Orleans</v>
      </c>
      <c r="J133" s="95" t="str">
        <f>+'[1]NFL'!$N133</f>
        <v>New Orleans</v>
      </c>
      <c r="K133" s="115">
        <f>+'[1]NFL'!$O133</f>
        <v>62</v>
      </c>
      <c r="L133" s="96" t="str">
        <f>+'[1]NFL'!$P133</f>
        <v>Indianapolis</v>
      </c>
      <c r="M133" s="118">
        <f>+'[1]NFL'!$Q133</f>
        <v>7</v>
      </c>
      <c r="N133" s="95" t="str">
        <f>+'[1]NFL'!$R133</f>
        <v>New Orleans</v>
      </c>
      <c r="O133" s="97" t="str">
        <f>+'[1]NFL'!$S133</f>
        <v>Indianapolis</v>
      </c>
      <c r="P133" s="98" t="str">
        <f>+'[1]NFL'!$U133</f>
        <v>W</v>
      </c>
      <c r="Q133" s="99">
        <f>+'[1]NFL'!$Z133</f>
        <v>0</v>
      </c>
      <c r="R133" s="99" t="str">
        <f>+'[1]NFL'!$AD133</f>
        <v>O</v>
      </c>
      <c r="S133" s="99">
        <f>+'[1]NFL'!$AF133</f>
        <v>0</v>
      </c>
      <c r="T133" s="93" t="str">
        <f>+'[1]NFL'!$AR133</f>
        <v>Indianapolis</v>
      </c>
      <c r="U133" s="59">
        <f>+'[1]NFL'!$AS133</f>
        <v>2</v>
      </c>
      <c r="V133" s="58">
        <f>+'[1]NFL'!$AT133</f>
        <v>4</v>
      </c>
      <c r="W133" s="58">
        <f>+'[1]NFL'!$AU133</f>
        <v>0</v>
      </c>
      <c r="X133" s="59">
        <f>+'[1]NFL'!$AV133</f>
        <v>1</v>
      </c>
      <c r="Y133" s="58">
        <f>+'[1]NFL'!$AW133</f>
        <v>2</v>
      </c>
      <c r="Z133" s="58">
        <f>+'[1]NFL'!$AX133</f>
        <v>0</v>
      </c>
      <c r="AA133" s="70">
        <f>+'[1]NFL'!$AY133</f>
        <v>1</v>
      </c>
      <c r="AB133" s="38">
        <f>+'[1]NFL'!$AZ133</f>
        <v>0</v>
      </c>
      <c r="AC133" s="62">
        <f>+'[1]NFL'!$BA133</f>
        <v>0</v>
      </c>
      <c r="AD133" s="59" t="str">
        <f>+'[1]NFL'!$BB133</f>
        <v>New Orleans</v>
      </c>
      <c r="AE133" s="58">
        <f>+'[1]NFL'!$BC133</f>
        <v>3</v>
      </c>
      <c r="AF133" s="58">
        <f>+'[1]NFL'!$BD133</f>
        <v>3</v>
      </c>
      <c r="AG133" s="58">
        <f>+'[1]NFL'!$BE133</f>
        <v>0</v>
      </c>
      <c r="AH133" s="59">
        <f>+'[1]NFL'!$BF133</f>
        <v>2</v>
      </c>
      <c r="AI133" s="58">
        <f>+'[1]NFL'!$BG133</f>
        <v>0</v>
      </c>
      <c r="AJ133" s="58">
        <f>+'[1]NFL'!$BH133</f>
        <v>0</v>
      </c>
      <c r="AK133" s="120">
        <f>+'[1]NFL'!$BI133</f>
        <v>12.63</v>
      </c>
      <c r="AL133" s="121">
        <f>+'[1]NFL'!$BJ133</f>
        <v>26.97</v>
      </c>
    </row>
    <row r="134" spans="1:38" ht="12.75">
      <c r="A134" s="26">
        <f>+'[1]NFL'!$A134</f>
        <v>7</v>
      </c>
      <c r="B134" s="10">
        <f>+'[1]NFL'!$B134</f>
        <v>40840</v>
      </c>
      <c r="C134" s="82" t="str">
        <f>+'[1]NFL'!$C134</f>
        <v>Baltimore</v>
      </c>
      <c r="D134" s="82" t="str">
        <f>+'[1]NFL'!$D134</f>
        <v>Jacksonville</v>
      </c>
      <c r="E134" s="22">
        <f>+'[1]NFL'!$E134</f>
        <v>0</v>
      </c>
      <c r="F134" s="2">
        <f>+'[1]NFL'!$F134</f>
        <v>39.5</v>
      </c>
      <c r="G134" s="46" t="str">
        <f>+'[1]NFL'!$G134</f>
        <v>Baltimore</v>
      </c>
      <c r="H134" s="48" t="str">
        <f>+'[1]NFL'!$H134</f>
        <v>Jacksonville</v>
      </c>
      <c r="I134" s="84" t="str">
        <f>+'[1]NFL'!$J134</f>
        <v>Baltimore</v>
      </c>
      <c r="J134" s="95" t="str">
        <f>+'[1]NFL'!$N134</f>
        <v>Jacksonville</v>
      </c>
      <c r="K134" s="115">
        <f>+'[1]NFL'!$O134</f>
        <v>12</v>
      </c>
      <c r="L134" s="96" t="str">
        <f>+'[1]NFL'!$P134</f>
        <v>Baltimore</v>
      </c>
      <c r="M134" s="118">
        <f>+'[1]NFL'!$Q134</f>
        <v>7</v>
      </c>
      <c r="N134" s="95" t="str">
        <f>+'[1]NFL'!$R134</f>
        <v>Jacksonville</v>
      </c>
      <c r="O134" s="97" t="str">
        <f>+'[1]NFL'!$S134</f>
        <v>Baltimore</v>
      </c>
      <c r="P134" s="98" t="str">
        <f>+'[1]NFL'!$U134</f>
        <v>L</v>
      </c>
      <c r="Q134" s="99" t="str">
        <f>+'[1]NFL'!$Z134</f>
        <v>U</v>
      </c>
      <c r="R134" s="99" t="str">
        <f>+'[1]NFL'!$AD134</f>
        <v>U</v>
      </c>
      <c r="S134" s="99" t="str">
        <f>+'[1]NFL'!$AF134</f>
        <v>W</v>
      </c>
      <c r="T134" s="93" t="str">
        <f>+'[1]NFL'!$AR134</f>
        <v>Baltimore</v>
      </c>
      <c r="U134" s="59">
        <f>+'[1]NFL'!$AS134</f>
        <v>4</v>
      </c>
      <c r="V134" s="58">
        <f>+'[1]NFL'!$AT134</f>
        <v>1</v>
      </c>
      <c r="W134" s="58">
        <f>+'[1]NFL'!$AU134</f>
        <v>0</v>
      </c>
      <c r="X134" s="59">
        <f>+'[1]NFL'!$AV134</f>
        <v>1</v>
      </c>
      <c r="Y134" s="58">
        <f>+'[1]NFL'!$AW134</f>
        <v>1</v>
      </c>
      <c r="Z134" s="58">
        <f>+'[1]NFL'!$AX134</f>
        <v>0</v>
      </c>
      <c r="AA134" s="70">
        <f>+'[1]NFL'!$AY134</f>
        <v>1</v>
      </c>
      <c r="AB134" s="38">
        <f>+'[1]NFL'!$AZ134</f>
        <v>1</v>
      </c>
      <c r="AC134" s="62">
        <f>+'[1]NFL'!$BA134</f>
        <v>0</v>
      </c>
      <c r="AD134" s="59" t="str">
        <f>+'[1]NFL'!$BB134</f>
        <v>Jacksonville</v>
      </c>
      <c r="AE134" s="58">
        <f>+'[1]NFL'!$BC134</f>
        <v>1</v>
      </c>
      <c r="AF134" s="58">
        <f>+'[1]NFL'!$BD134</f>
        <v>5</v>
      </c>
      <c r="AG134" s="58">
        <f>+'[1]NFL'!$BE134</f>
        <v>0</v>
      </c>
      <c r="AH134" s="59">
        <f>+'[1]NFL'!$BF134</f>
        <v>0</v>
      </c>
      <c r="AI134" s="58">
        <f>+'[1]NFL'!$BG134</f>
        <v>3</v>
      </c>
      <c r="AJ134" s="58">
        <f>+'[1]NFL'!$BH134</f>
        <v>0</v>
      </c>
      <c r="AK134" s="120">
        <f>+'[1]NFL'!$BI134</f>
        <v>26.61</v>
      </c>
      <c r="AL134" s="121">
        <f>+'[1]NFL'!$BJ134</f>
        <v>14.24</v>
      </c>
    </row>
    <row r="135" spans="1:19" ht="12.75">
      <c r="A135" s="27">
        <v>7</v>
      </c>
      <c r="B135" s="10"/>
      <c r="F135" s="7"/>
      <c r="G135" s="47" t="s">
        <v>45</v>
      </c>
      <c r="H135" s="48"/>
      <c r="I135" s="65"/>
      <c r="J135" s="95"/>
      <c r="L135" s="101"/>
      <c r="M135" s="119"/>
      <c r="N135" s="102"/>
      <c r="O135" s="97"/>
      <c r="P135" s="103"/>
      <c r="R135" s="13"/>
      <c r="S135" s="111"/>
    </row>
    <row r="136" spans="1:19" ht="12.75">
      <c r="A136" s="27">
        <v>7</v>
      </c>
      <c r="B136" s="10"/>
      <c r="F136" s="7"/>
      <c r="G136" s="46" t="s">
        <v>37</v>
      </c>
      <c r="H136" s="48" t="s">
        <v>31</v>
      </c>
      <c r="I136" s="65"/>
      <c r="J136" s="95"/>
      <c r="L136" s="101"/>
      <c r="M136" s="119"/>
      <c r="N136" s="102"/>
      <c r="O136" s="97"/>
      <c r="P136" s="103"/>
      <c r="R136" s="13"/>
      <c r="S136" s="111"/>
    </row>
    <row r="137" spans="1:19" ht="12.75">
      <c r="A137" s="27">
        <v>7</v>
      </c>
      <c r="B137" s="10"/>
      <c r="F137" s="7"/>
      <c r="G137" s="46" t="s">
        <v>21</v>
      </c>
      <c r="H137" s="48" t="s">
        <v>56</v>
      </c>
      <c r="I137" s="65"/>
      <c r="J137" s="95"/>
      <c r="L137" s="101"/>
      <c r="M137" s="119"/>
      <c r="N137" s="102"/>
      <c r="O137" s="97"/>
      <c r="P137" s="103"/>
      <c r="R137" s="13"/>
      <c r="S137" s="111"/>
    </row>
    <row r="138" spans="1:19" ht="12.75">
      <c r="A138" s="27">
        <v>7</v>
      </c>
      <c r="B138" s="10"/>
      <c r="F138" s="7"/>
      <c r="G138" s="46" t="s">
        <v>36</v>
      </c>
      <c r="H138" s="48" t="s">
        <v>30</v>
      </c>
      <c r="I138" s="65"/>
      <c r="J138" s="95"/>
      <c r="L138" s="101"/>
      <c r="M138" s="119"/>
      <c r="N138" s="102"/>
      <c r="O138" s="97"/>
      <c r="P138" s="103"/>
      <c r="R138" s="13"/>
      <c r="S138" s="111"/>
    </row>
    <row r="139" spans="1:19" ht="12.75">
      <c r="A139" s="33"/>
      <c r="B139" s="34"/>
      <c r="F139" s="7"/>
      <c r="G139" s="47"/>
      <c r="H139" s="48"/>
      <c r="I139" s="65"/>
      <c r="J139" s="95"/>
      <c r="L139" s="101"/>
      <c r="M139" s="119"/>
      <c r="N139" s="102"/>
      <c r="O139" s="97"/>
      <c r="P139" s="103"/>
      <c r="R139" s="13"/>
      <c r="S139" s="111"/>
    </row>
    <row r="140" spans="3:16" ht="12.75">
      <c r="C140" s="3"/>
      <c r="D140" s="3"/>
      <c r="E140" s="57"/>
      <c r="F140" s="7"/>
      <c r="G140" s="31"/>
      <c r="H140" s="17"/>
      <c r="I140" s="65"/>
      <c r="J140" s="95"/>
      <c r="L140" s="96"/>
      <c r="N140" s="95"/>
      <c r="O140" s="97"/>
      <c r="P140" s="81"/>
    </row>
    <row r="141" spans="1:38" ht="12.75">
      <c r="A141" s="26">
        <f>+'[1]NFL'!$A141</f>
        <v>8</v>
      </c>
      <c r="B141" s="10">
        <f>+'[1]NFL'!$B141</f>
        <v>40846</v>
      </c>
      <c r="C141" s="82" t="str">
        <f>+'[1]NFL'!$C141</f>
        <v>Baltimore</v>
      </c>
      <c r="D141" s="82" t="str">
        <f>+'[1]NFL'!$D141</f>
        <v>Arizona</v>
      </c>
      <c r="E141" s="22">
        <f>+'[1]NFL'!$E141</f>
        <v>14</v>
      </c>
      <c r="F141" s="2">
        <f>+'[1]NFL'!$F141</f>
        <v>43.5</v>
      </c>
      <c r="G141" s="46" t="str">
        <f>+'[1]NFL'!$G141</f>
        <v>Arizona</v>
      </c>
      <c r="H141" s="48" t="str">
        <f>+'[1]NFL'!$H141</f>
        <v>Baltimore</v>
      </c>
      <c r="I141" s="84" t="str">
        <f>+'[1]NFL'!$J141</f>
        <v>Baltimore</v>
      </c>
      <c r="J141" s="95" t="str">
        <f>+'[1]NFL'!$N141</f>
        <v>Baltimore</v>
      </c>
      <c r="K141" s="115">
        <f>+'[1]NFL'!$O141</f>
        <v>30</v>
      </c>
      <c r="L141" s="96" t="str">
        <f>+'[1]NFL'!$P141</f>
        <v>Arizona</v>
      </c>
      <c r="M141" s="118">
        <f>+'[1]NFL'!$Q141</f>
        <v>27</v>
      </c>
      <c r="N141" s="95" t="str">
        <f>+'[1]NFL'!$R141</f>
        <v>Arizona</v>
      </c>
      <c r="O141" s="97" t="str">
        <f>+'[1]NFL'!$S141</f>
        <v>Baltimore</v>
      </c>
      <c r="P141" s="98" t="str">
        <f>+'[1]NFL'!$U141</f>
        <v>L</v>
      </c>
      <c r="Q141" s="99">
        <f>+'[1]NFL'!$Z141</f>
        <v>0</v>
      </c>
      <c r="R141" s="99" t="str">
        <f>+'[1]NFL'!$AD141</f>
        <v>O</v>
      </c>
      <c r="S141" s="99">
        <f>+'[1]NFL'!$AF141</f>
        <v>0</v>
      </c>
      <c r="T141" s="93" t="str">
        <f>+'[1]NFL'!$AR141</f>
        <v>Arizona</v>
      </c>
      <c r="U141" s="59">
        <f>+'[1]NFL'!$AS141</f>
        <v>1</v>
      </c>
      <c r="V141" s="58">
        <f>+'[1]NFL'!$AT141</f>
        <v>4</v>
      </c>
      <c r="W141" s="58">
        <f>+'[1]NFL'!$AU141</f>
        <v>1</v>
      </c>
      <c r="X141" s="59">
        <f>+'[1]NFL'!$AV141</f>
        <v>1</v>
      </c>
      <c r="Y141" s="58">
        <f>+'[1]NFL'!$AW141</f>
        <v>2</v>
      </c>
      <c r="Z141" s="58">
        <f>+'[1]NFL'!$AX141</f>
        <v>0</v>
      </c>
      <c r="AA141" s="70">
        <f>+'[1]NFL'!$AY141</f>
        <v>1</v>
      </c>
      <c r="AB141" s="38">
        <f>+'[1]NFL'!$AZ141</f>
        <v>0</v>
      </c>
      <c r="AC141" s="62">
        <f>+'[1]NFL'!$BA141</f>
        <v>0</v>
      </c>
      <c r="AD141" s="59" t="str">
        <f>+'[1]NFL'!$BB141</f>
        <v>Baltimore</v>
      </c>
      <c r="AE141" s="58">
        <f>+'[1]NFL'!$BC141</f>
        <v>4</v>
      </c>
      <c r="AF141" s="58">
        <f>+'[1]NFL'!$BD141</f>
        <v>2</v>
      </c>
      <c r="AG141" s="58">
        <f>+'[1]NFL'!$BE141</f>
        <v>0</v>
      </c>
      <c r="AH141" s="59">
        <f>+'[1]NFL'!$BF141</f>
        <v>3</v>
      </c>
      <c r="AI141" s="58">
        <f>+'[1]NFL'!$BG141</f>
        <v>0</v>
      </c>
      <c r="AJ141" s="58">
        <f>+'[1]NFL'!$BH141</f>
        <v>0</v>
      </c>
      <c r="AK141" s="120">
        <f>+'[1]NFL'!$BI141</f>
        <v>12.88</v>
      </c>
      <c r="AL141" s="121">
        <f>+'[1]NFL'!$BJ141</f>
        <v>27.15</v>
      </c>
    </row>
    <row r="142" spans="1:38" ht="12.75">
      <c r="A142" s="26">
        <f>+'[1]NFL'!$A142</f>
        <v>8</v>
      </c>
      <c r="B142" s="10">
        <f>+'[1]NFL'!$B142</f>
        <v>40846</v>
      </c>
      <c r="C142" s="82" t="str">
        <f>+'[1]NFL'!$C142</f>
        <v>Carolina</v>
      </c>
      <c r="D142" s="82" t="str">
        <f>+'[1]NFL'!$D142</f>
        <v>Minnesota</v>
      </c>
      <c r="E142" s="22">
        <f>+'[1]NFL'!$E142</f>
        <v>3.5</v>
      </c>
      <c r="F142" s="2">
        <f>+'[1]NFL'!$F142</f>
        <v>47.5</v>
      </c>
      <c r="G142" s="46" t="str">
        <f>+'[1]NFL'!$G142</f>
        <v>Minnesota</v>
      </c>
      <c r="H142" s="48" t="str">
        <f>+'[1]NFL'!$H142</f>
        <v>Carolina</v>
      </c>
      <c r="I142" s="84" t="str">
        <f>+'[1]NFL'!$J142</f>
        <v>Carolina</v>
      </c>
      <c r="J142" s="95" t="str">
        <f>+'[1]NFL'!$N142</f>
        <v>Minnesota</v>
      </c>
      <c r="K142" s="115">
        <f>+'[1]NFL'!$O142</f>
        <v>24</v>
      </c>
      <c r="L142" s="96" t="str">
        <f>+'[1]NFL'!$P142</f>
        <v>Carolina</v>
      </c>
      <c r="M142" s="118">
        <f>+'[1]NFL'!$Q142</f>
        <v>21</v>
      </c>
      <c r="N142" s="95" t="str">
        <f>+'[1]NFL'!$R142</f>
        <v>Minnesota</v>
      </c>
      <c r="O142" s="97" t="str">
        <f>+'[1]NFL'!$S142</f>
        <v>Carolina</v>
      </c>
      <c r="P142" s="98" t="str">
        <f>+'[1]NFL'!$U142</f>
        <v>L</v>
      </c>
      <c r="Q142" s="99" t="str">
        <f>+'[1]NFL'!$Z142</f>
        <v>O</v>
      </c>
      <c r="R142" s="99" t="str">
        <f>+'[1]NFL'!$AD142</f>
        <v>U</v>
      </c>
      <c r="S142" s="99" t="str">
        <f>+'[1]NFL'!$AF142</f>
        <v>L</v>
      </c>
      <c r="T142" s="93" t="str">
        <f>+'[1]NFL'!$AR142</f>
        <v>Minnesota</v>
      </c>
      <c r="U142" s="59">
        <f>+'[1]NFL'!$AS142</f>
        <v>4</v>
      </c>
      <c r="V142" s="58">
        <f>+'[1]NFL'!$AT142</f>
        <v>3</v>
      </c>
      <c r="W142" s="58">
        <f>+'[1]NFL'!$AU142</f>
        <v>0</v>
      </c>
      <c r="X142" s="59">
        <f>+'[1]NFL'!$AV142</f>
        <v>1</v>
      </c>
      <c r="Y142" s="58">
        <f>+'[1]NFL'!$AW142</f>
        <v>2</v>
      </c>
      <c r="Z142" s="58">
        <f>+'[1]NFL'!$AX142</f>
        <v>0</v>
      </c>
      <c r="AA142" s="70">
        <f>+'[1]NFL'!$AY142</f>
        <v>2</v>
      </c>
      <c r="AB142" s="38">
        <f>+'[1]NFL'!$AZ142</f>
        <v>2</v>
      </c>
      <c r="AC142" s="62">
        <f>+'[1]NFL'!$BA142</f>
        <v>0</v>
      </c>
      <c r="AD142" s="59" t="str">
        <f>+'[1]NFL'!$BB142</f>
        <v>Carolina</v>
      </c>
      <c r="AE142" s="58">
        <f>+'[1]NFL'!$BC142</f>
        <v>5</v>
      </c>
      <c r="AF142" s="58">
        <f>+'[1]NFL'!$BD142</f>
        <v>1</v>
      </c>
      <c r="AG142" s="58">
        <f>+'[1]NFL'!$BE142</f>
        <v>1</v>
      </c>
      <c r="AH142" s="59">
        <f>+'[1]NFL'!$BF142</f>
        <v>4</v>
      </c>
      <c r="AI142" s="58">
        <f>+'[1]NFL'!$BG142</f>
        <v>0</v>
      </c>
      <c r="AJ142" s="58">
        <f>+'[1]NFL'!$BH142</f>
        <v>0</v>
      </c>
      <c r="AK142" s="120">
        <f>+'[1]NFL'!$BI142</f>
        <v>15.57</v>
      </c>
      <c r="AL142" s="121">
        <f>+'[1]NFL'!$BJ142</f>
        <v>14.75</v>
      </c>
    </row>
    <row r="143" spans="1:38" ht="12.75">
      <c r="A143" s="26">
        <f>+'[1]NFL'!$A143</f>
        <v>8</v>
      </c>
      <c r="B143" s="10">
        <f>+'[1]NFL'!$B143</f>
        <v>40846</v>
      </c>
      <c r="C143" s="82" t="str">
        <f>+'[1]NFL'!$C143</f>
        <v>Houston</v>
      </c>
      <c r="D143" s="82" t="str">
        <f>+'[1]NFL'!$D143</f>
        <v>Jacksonville</v>
      </c>
      <c r="E143" s="22">
        <f>+'[1]NFL'!$E143</f>
        <v>10</v>
      </c>
      <c r="F143" s="2">
        <f>+'[1]NFL'!$F143</f>
        <v>40.5</v>
      </c>
      <c r="G143" s="46" t="str">
        <f>+'[1]NFL'!$G143</f>
        <v>Jacksonville</v>
      </c>
      <c r="H143" s="48" t="str">
        <f>+'[1]NFL'!$H143</f>
        <v>Houston</v>
      </c>
      <c r="I143" s="84" t="str">
        <f>+'[1]NFL'!$J143</f>
        <v>Jacksonville</v>
      </c>
      <c r="J143" s="95" t="str">
        <f>+'[1]NFL'!$N143</f>
        <v>Houston</v>
      </c>
      <c r="K143" s="115">
        <f>+'[1]NFL'!$O143</f>
        <v>24</v>
      </c>
      <c r="L143" s="96" t="str">
        <f>+'[1]NFL'!$P143</f>
        <v>Jacksonville</v>
      </c>
      <c r="M143" s="118">
        <f>+'[1]NFL'!$Q143</f>
        <v>14</v>
      </c>
      <c r="N143" s="95" t="str">
        <f>+'[1]NFL'!$R143</f>
        <v>Jacksonville</v>
      </c>
      <c r="O143" s="97" t="str">
        <f>+'[1]NFL'!$S143</f>
        <v>Houston</v>
      </c>
      <c r="P143" s="98" t="str">
        <f>+'[1]NFL'!$U143</f>
        <v>W</v>
      </c>
      <c r="Q143" s="99">
        <f>+'[1]NFL'!$Z143</f>
        <v>0</v>
      </c>
      <c r="R143" s="99" t="str">
        <f>+'[1]NFL'!$AD143</f>
        <v>U</v>
      </c>
      <c r="S143" s="99">
        <f>+'[1]NFL'!$AF143</f>
        <v>0</v>
      </c>
      <c r="T143" s="93" t="str">
        <f>+'[1]NFL'!$AR143</f>
        <v>Jacksonville</v>
      </c>
      <c r="U143" s="59">
        <f>+'[1]NFL'!$AS143</f>
        <v>2</v>
      </c>
      <c r="V143" s="58">
        <f>+'[1]NFL'!$AT143</f>
        <v>5</v>
      </c>
      <c r="W143" s="58">
        <f>+'[1]NFL'!$AU143</f>
        <v>0</v>
      </c>
      <c r="X143" s="59">
        <f>+'[1]NFL'!$AV143</f>
        <v>1</v>
      </c>
      <c r="Y143" s="58">
        <f>+'[1]NFL'!$AW143</f>
        <v>2</v>
      </c>
      <c r="Z143" s="58">
        <f>+'[1]NFL'!$AX143</f>
        <v>0</v>
      </c>
      <c r="AA143" s="70">
        <f>+'[1]NFL'!$AY143</f>
        <v>5</v>
      </c>
      <c r="AB143" s="38">
        <f>+'[1]NFL'!$AZ143</f>
        <v>7</v>
      </c>
      <c r="AC143" s="62">
        <f>+'[1]NFL'!$BA143</f>
        <v>0</v>
      </c>
      <c r="AD143" s="59" t="str">
        <f>+'[1]NFL'!$BB143</f>
        <v>Houston</v>
      </c>
      <c r="AE143" s="58">
        <f>+'[1]NFL'!$BC143</f>
        <v>4</v>
      </c>
      <c r="AF143" s="58">
        <f>+'[1]NFL'!$BD143</f>
        <v>3</v>
      </c>
      <c r="AG143" s="58">
        <f>+'[1]NFL'!$BE143</f>
        <v>0</v>
      </c>
      <c r="AH143" s="59">
        <f>+'[1]NFL'!$BF143</f>
        <v>2</v>
      </c>
      <c r="AI143" s="58">
        <f>+'[1]NFL'!$BG143</f>
        <v>1</v>
      </c>
      <c r="AJ143" s="58">
        <f>+'[1]NFL'!$BH143</f>
        <v>0</v>
      </c>
      <c r="AK143" s="120">
        <f>+'[1]NFL'!$BI143</f>
        <v>14.1</v>
      </c>
      <c r="AL143" s="121">
        <f>+'[1]NFL'!$BJ143</f>
        <v>21.18</v>
      </c>
    </row>
    <row r="144" spans="1:38" ht="12.75">
      <c r="A144" s="26">
        <f>+'[1]NFL'!$A144</f>
        <v>8</v>
      </c>
      <c r="B144" s="10">
        <f>+'[1]NFL'!$B144</f>
        <v>40846</v>
      </c>
      <c r="C144" s="82" t="str">
        <f>+'[1]NFL'!$C144</f>
        <v>NY Giants</v>
      </c>
      <c r="D144" s="82" t="str">
        <f>+'[1]NFL'!$D144</f>
        <v>Miami</v>
      </c>
      <c r="E144" s="22">
        <f>+'[1]NFL'!$E144</f>
        <v>10.5</v>
      </c>
      <c r="F144" s="2">
        <f>+'[1]NFL'!$F144</f>
        <v>43</v>
      </c>
      <c r="G144" s="46" t="str">
        <f>+'[1]NFL'!$G144</f>
        <v>Miami</v>
      </c>
      <c r="H144" s="48" t="str">
        <f>+'[1]NFL'!$H144</f>
        <v>NY Giants</v>
      </c>
      <c r="I144" s="84" t="str">
        <f>+'[1]NFL'!$J144</f>
        <v>NY Giants</v>
      </c>
      <c r="J144" s="95" t="str">
        <f>+'[1]NFL'!$N144</f>
        <v>NY Giants</v>
      </c>
      <c r="K144" s="115">
        <f>+'[1]NFL'!$O144</f>
        <v>20</v>
      </c>
      <c r="L144" s="96" t="str">
        <f>+'[1]NFL'!$P144</f>
        <v>Miami</v>
      </c>
      <c r="M144" s="118">
        <f>+'[1]NFL'!$Q144</f>
        <v>17</v>
      </c>
      <c r="N144" s="95" t="str">
        <f>+'[1]NFL'!$R144</f>
        <v>Miami</v>
      </c>
      <c r="O144" s="97" t="str">
        <f>+'[1]NFL'!$S144</f>
        <v>NY Giants</v>
      </c>
      <c r="P144" s="98" t="str">
        <f>+'[1]NFL'!$U144</f>
        <v>L</v>
      </c>
      <c r="Q144" s="99">
        <f>+'[1]NFL'!$Z144</f>
        <v>0</v>
      </c>
      <c r="R144" s="99" t="str">
        <f>+'[1]NFL'!$AD144</f>
        <v>U</v>
      </c>
      <c r="S144" s="99">
        <f>+'[1]NFL'!$AF144</f>
        <v>0</v>
      </c>
      <c r="T144" s="93" t="str">
        <f>+'[1]NFL'!$AR144</f>
        <v>Miami</v>
      </c>
      <c r="U144" s="59">
        <f>+'[1]NFL'!$AS144</f>
        <v>1</v>
      </c>
      <c r="V144" s="58">
        <f>+'[1]NFL'!$AT144</f>
        <v>5</v>
      </c>
      <c r="W144" s="58">
        <f>+'[1]NFL'!$AU144</f>
        <v>0</v>
      </c>
      <c r="X144" s="59">
        <f>+'[1]NFL'!$AV144</f>
        <v>1</v>
      </c>
      <c r="Y144" s="58">
        <f>+'[1]NFL'!$AW144</f>
        <v>2</v>
      </c>
      <c r="Z144" s="58">
        <f>+'[1]NFL'!$AX144</f>
        <v>0</v>
      </c>
      <c r="AA144" s="70">
        <f>+'[1]NFL'!$AY144</f>
        <v>1</v>
      </c>
      <c r="AB144" s="38">
        <f>+'[1]NFL'!$AZ144</f>
        <v>0</v>
      </c>
      <c r="AC144" s="62">
        <f>+'[1]NFL'!$BA144</f>
        <v>0</v>
      </c>
      <c r="AD144" s="59" t="str">
        <f>+'[1]NFL'!$BB144</f>
        <v>NY Giants</v>
      </c>
      <c r="AE144" s="58">
        <f>+'[1]NFL'!$BC144</f>
        <v>3</v>
      </c>
      <c r="AF144" s="58">
        <f>+'[1]NFL'!$BD144</f>
        <v>3</v>
      </c>
      <c r="AG144" s="58">
        <f>+'[1]NFL'!$BE144</f>
        <v>0</v>
      </c>
      <c r="AH144" s="59">
        <f>+'[1]NFL'!$BF144</f>
        <v>1</v>
      </c>
      <c r="AI144" s="58">
        <f>+'[1]NFL'!$BG144</f>
        <v>2</v>
      </c>
      <c r="AJ144" s="58">
        <f>+'[1]NFL'!$BH144</f>
        <v>0</v>
      </c>
      <c r="AK144" s="120">
        <f>+'[1]NFL'!$BI144</f>
        <v>14.29</v>
      </c>
      <c r="AL144" s="121">
        <f>+'[1]NFL'!$BJ144</f>
        <v>20.51</v>
      </c>
    </row>
    <row r="145" spans="1:38" ht="12.75">
      <c r="A145" s="26">
        <f>+'[1]NFL'!$A145</f>
        <v>8</v>
      </c>
      <c r="B145" s="10">
        <f>+'[1]NFL'!$B145</f>
        <v>40846</v>
      </c>
      <c r="C145" s="82" t="str">
        <f>+'[1]NFL'!$C145</f>
        <v>New Orleans</v>
      </c>
      <c r="D145" s="82" t="str">
        <f>+'[1]NFL'!$D145</f>
        <v>St Louis</v>
      </c>
      <c r="E145" s="22">
        <f>+'[1]NFL'!$E145</f>
        <v>14</v>
      </c>
      <c r="F145" s="2">
        <f>+'[1]NFL'!$F145</f>
        <v>47.5</v>
      </c>
      <c r="G145" s="46" t="str">
        <f>+'[1]NFL'!$G145</f>
        <v>New Orleans</v>
      </c>
      <c r="H145" s="48" t="str">
        <f>+'[1]NFL'!$H145</f>
        <v>St Louis</v>
      </c>
      <c r="I145" s="84" t="str">
        <f>+'[1]NFL'!$J145</f>
        <v>New Orleans</v>
      </c>
      <c r="J145" s="95" t="str">
        <f>+'[1]NFL'!$N145</f>
        <v>St Louis</v>
      </c>
      <c r="K145" s="115">
        <f>+'[1]NFL'!$O145</f>
        <v>31</v>
      </c>
      <c r="L145" s="96" t="str">
        <f>+'[1]NFL'!$P145</f>
        <v>New Orleans</v>
      </c>
      <c r="M145" s="118">
        <f>+'[1]NFL'!$Q145</f>
        <v>21</v>
      </c>
      <c r="N145" s="95" t="str">
        <f>+'[1]NFL'!$R145</f>
        <v>St Louis</v>
      </c>
      <c r="O145" s="97" t="str">
        <f>+'[1]NFL'!$S145</f>
        <v>New Orleans</v>
      </c>
      <c r="P145" s="98" t="str">
        <f>+'[1]NFL'!$U145</f>
        <v>L</v>
      </c>
      <c r="Q145" s="99" t="str">
        <f>+'[1]NFL'!$Z145</f>
        <v>O</v>
      </c>
      <c r="R145" s="99" t="str">
        <f>+'[1]NFL'!$AD145</f>
        <v>O</v>
      </c>
      <c r="S145" s="99" t="str">
        <f>+'[1]NFL'!$AF145</f>
        <v>W</v>
      </c>
      <c r="T145" s="93" t="str">
        <f>+'[1]NFL'!$AR145</f>
        <v>New Orleans</v>
      </c>
      <c r="U145" s="59">
        <f>+'[1]NFL'!$AS145</f>
        <v>4</v>
      </c>
      <c r="V145" s="58">
        <f>+'[1]NFL'!$AT145</f>
        <v>3</v>
      </c>
      <c r="W145" s="58">
        <f>+'[1]NFL'!$AU145</f>
        <v>0</v>
      </c>
      <c r="X145" s="59">
        <f>+'[1]NFL'!$AV145</f>
        <v>1</v>
      </c>
      <c r="Y145" s="58">
        <f>+'[1]NFL'!$AW145</f>
        <v>3</v>
      </c>
      <c r="Z145" s="58">
        <f>+'[1]NFL'!$AX145</f>
        <v>0</v>
      </c>
      <c r="AA145" s="70">
        <f>+'[1]NFL'!$AY145</f>
        <v>1</v>
      </c>
      <c r="AB145" s="38">
        <f>+'[1]NFL'!$AZ145</f>
        <v>3</v>
      </c>
      <c r="AC145" s="62">
        <f>+'[1]NFL'!$BA145</f>
        <v>0</v>
      </c>
      <c r="AD145" s="59" t="str">
        <f>+'[1]NFL'!$BB145</f>
        <v>St Louis</v>
      </c>
      <c r="AE145" s="58">
        <f>+'[1]NFL'!$BC145</f>
        <v>0</v>
      </c>
      <c r="AF145" s="58">
        <f>+'[1]NFL'!$BD145</f>
        <v>6</v>
      </c>
      <c r="AG145" s="58">
        <f>+'[1]NFL'!$BE145</f>
        <v>0</v>
      </c>
      <c r="AH145" s="59">
        <f>+'[1]NFL'!$BF145</f>
        <v>0</v>
      </c>
      <c r="AI145" s="58">
        <f>+'[1]NFL'!$BG145</f>
        <v>3</v>
      </c>
      <c r="AJ145" s="58">
        <f>+'[1]NFL'!$BH145</f>
        <v>0</v>
      </c>
      <c r="AK145" s="120">
        <f>+'[1]NFL'!$BI145</f>
        <v>25.21</v>
      </c>
      <c r="AL145" s="121">
        <f>+'[1]NFL'!$BJ145</f>
        <v>8.99</v>
      </c>
    </row>
    <row r="146" spans="1:38" ht="12.75">
      <c r="A146" s="26">
        <f>+'[1]NFL'!$A146</f>
        <v>8</v>
      </c>
      <c r="B146" s="10">
        <f>+'[1]NFL'!$B146</f>
        <v>40846</v>
      </c>
      <c r="C146" s="82" t="str">
        <f>+'[1]NFL'!$C146</f>
        <v>Tennessee</v>
      </c>
      <c r="D146" s="82" t="str">
        <f>+'[1]NFL'!$D146</f>
        <v>Indianapolis</v>
      </c>
      <c r="E146" s="22">
        <f>+'[1]NFL'!$E146</f>
        <v>10</v>
      </c>
      <c r="F146" s="2">
        <f>+'[1]NFL'!$F146</f>
        <v>43.5</v>
      </c>
      <c r="G146" s="46" t="str">
        <f>+'[1]NFL'!$G146</f>
        <v>Indianapolis</v>
      </c>
      <c r="H146" s="48" t="str">
        <f>+'[1]NFL'!$H146</f>
        <v>Tennessee</v>
      </c>
      <c r="I146" s="84" t="str">
        <f>+'[1]NFL'!$J146</f>
        <v>Tennessee</v>
      </c>
      <c r="J146" s="95" t="str">
        <f>+'[1]NFL'!$N146</f>
        <v>Tennessee</v>
      </c>
      <c r="K146" s="115">
        <f>+'[1]NFL'!$O146</f>
        <v>27</v>
      </c>
      <c r="L146" s="96" t="str">
        <f>+'[1]NFL'!$P146</f>
        <v>Indianapolis</v>
      </c>
      <c r="M146" s="118">
        <f>+'[1]NFL'!$Q146</f>
        <v>10</v>
      </c>
      <c r="N146" s="95" t="str">
        <f>+'[1]NFL'!$R146</f>
        <v>Tennessee</v>
      </c>
      <c r="O146" s="97" t="str">
        <f>+'[1]NFL'!$S146</f>
        <v>Indianapolis</v>
      </c>
      <c r="P146" s="98" t="str">
        <f>+'[1]NFL'!$U146</f>
        <v>W</v>
      </c>
      <c r="Q146" s="99">
        <f>+'[1]NFL'!$Z146</f>
        <v>0</v>
      </c>
      <c r="R146" s="99" t="str">
        <f>+'[1]NFL'!$AD146</f>
        <v>U</v>
      </c>
      <c r="S146" s="99">
        <f>+'[1]NFL'!$AF146</f>
        <v>0</v>
      </c>
      <c r="T146" s="93" t="str">
        <f>+'[1]NFL'!$AR146</f>
        <v>Indianapolis</v>
      </c>
      <c r="U146" s="59">
        <f>+'[1]NFL'!$AS146</f>
        <v>2</v>
      </c>
      <c r="V146" s="58">
        <f>+'[1]NFL'!$AT146</f>
        <v>5</v>
      </c>
      <c r="W146" s="58">
        <f>+'[1]NFL'!$AU146</f>
        <v>0</v>
      </c>
      <c r="X146" s="59">
        <f>+'[1]NFL'!$AV146</f>
        <v>1</v>
      </c>
      <c r="Y146" s="58">
        <f>+'[1]NFL'!$AW146</f>
        <v>3</v>
      </c>
      <c r="Z146" s="58">
        <f>+'[1]NFL'!$AX146</f>
        <v>0</v>
      </c>
      <c r="AA146" s="70">
        <f>+'[1]NFL'!$AY146</f>
        <v>5</v>
      </c>
      <c r="AB146" s="38">
        <f>+'[1]NFL'!$AZ146</f>
        <v>7</v>
      </c>
      <c r="AC146" s="62">
        <f>+'[1]NFL'!$BA146</f>
        <v>0</v>
      </c>
      <c r="AD146" s="59" t="str">
        <f>+'[1]NFL'!$BB146</f>
        <v>Tennessee</v>
      </c>
      <c r="AE146" s="58">
        <f>+'[1]NFL'!$BC146</f>
        <v>3</v>
      </c>
      <c r="AF146" s="58">
        <f>+'[1]NFL'!$BD146</f>
        <v>3</v>
      </c>
      <c r="AG146" s="58">
        <f>+'[1]NFL'!$BE146</f>
        <v>0</v>
      </c>
      <c r="AH146" s="59">
        <f>+'[1]NFL'!$BF146</f>
        <v>1</v>
      </c>
      <c r="AI146" s="58">
        <f>+'[1]NFL'!$BG146</f>
        <v>2</v>
      </c>
      <c r="AJ146" s="58">
        <f>+'[1]NFL'!$BH146</f>
        <v>0</v>
      </c>
      <c r="AK146" s="120">
        <f>+'[1]NFL'!$BI146</f>
        <v>12.18</v>
      </c>
      <c r="AL146" s="121">
        <f>+'[1]NFL'!$BJ146</f>
        <v>21.35</v>
      </c>
    </row>
    <row r="147" spans="1:38" ht="12.75">
      <c r="A147" s="26">
        <f>+'[1]NFL'!$A147</f>
        <v>8</v>
      </c>
      <c r="B147" s="10">
        <f>+'[1]NFL'!$B147</f>
        <v>40846</v>
      </c>
      <c r="C147" s="82" t="str">
        <f>+'[1]NFL'!$C147</f>
        <v>Detroit</v>
      </c>
      <c r="D147" s="82" t="str">
        <f>+'[1]NFL'!$D147</f>
        <v>Denver</v>
      </c>
      <c r="E147" s="22">
        <f>+'[1]NFL'!$E147</f>
        <v>3</v>
      </c>
      <c r="F147" s="2">
        <f>+'[1]NFL'!$F147</f>
        <v>42</v>
      </c>
      <c r="G147" s="46" t="str">
        <f>+'[1]NFL'!$G147</f>
        <v>Detroit</v>
      </c>
      <c r="H147" s="48" t="str">
        <f>+'[1]NFL'!$H147</f>
        <v>Denver</v>
      </c>
      <c r="I147" s="84" t="str">
        <f>+'[1]NFL'!$J147</f>
        <v>Detroit</v>
      </c>
      <c r="J147" s="95" t="str">
        <f>+'[1]NFL'!$N147</f>
        <v>Detroit</v>
      </c>
      <c r="K147" s="115">
        <f>+'[1]NFL'!$O147</f>
        <v>45</v>
      </c>
      <c r="L147" s="96" t="str">
        <f>+'[1]NFL'!$P147</f>
        <v>Denver</v>
      </c>
      <c r="M147" s="118">
        <f>+'[1]NFL'!$Q147</f>
        <v>10</v>
      </c>
      <c r="N147" s="95" t="str">
        <f>+'[1]NFL'!$R147</f>
        <v>Detroit</v>
      </c>
      <c r="O147" s="97" t="str">
        <f>+'[1]NFL'!$S147</f>
        <v>Denver</v>
      </c>
      <c r="P147" s="98" t="str">
        <f>+'[1]NFL'!$U147</f>
        <v>W</v>
      </c>
      <c r="Q147" s="99">
        <f>+'[1]NFL'!$Z147</f>
        <v>0</v>
      </c>
      <c r="R147" s="99" t="str">
        <f>+'[1]NFL'!$AD147</f>
        <v>O</v>
      </c>
      <c r="S147" s="99">
        <f>+'[1]NFL'!$AF147</f>
        <v>0</v>
      </c>
      <c r="T147" s="93" t="str">
        <f>+'[1]NFL'!$AR147</f>
        <v>Detroit</v>
      </c>
      <c r="U147" s="59">
        <f>+'[1]NFL'!$AS147</f>
        <v>4</v>
      </c>
      <c r="V147" s="58">
        <f>+'[1]NFL'!$AT147</f>
        <v>3</v>
      </c>
      <c r="W147" s="58">
        <f>+'[1]NFL'!$AU147</f>
        <v>0</v>
      </c>
      <c r="X147" s="59">
        <f>+'[1]NFL'!$AV147</f>
        <v>2</v>
      </c>
      <c r="Y147" s="58">
        <f>+'[1]NFL'!$AW147</f>
        <v>1</v>
      </c>
      <c r="Z147" s="58">
        <f>+'[1]NFL'!$AX147</f>
        <v>0</v>
      </c>
      <c r="AA147" s="70">
        <f>+'[1]NFL'!$AY147</f>
        <v>1</v>
      </c>
      <c r="AB147" s="38">
        <f>+'[1]NFL'!$AZ147</f>
        <v>0</v>
      </c>
      <c r="AC147" s="62">
        <f>+'[1]NFL'!$BA147</f>
        <v>0</v>
      </c>
      <c r="AD147" s="59" t="str">
        <f>+'[1]NFL'!$BB147</f>
        <v>Denver</v>
      </c>
      <c r="AE147" s="58">
        <f>+'[1]NFL'!$BC147</f>
        <v>2</v>
      </c>
      <c r="AF147" s="58">
        <f>+'[1]NFL'!$BD147</f>
        <v>4</v>
      </c>
      <c r="AG147" s="58">
        <f>+'[1]NFL'!$BE147</f>
        <v>0</v>
      </c>
      <c r="AH147" s="59">
        <f>+'[1]NFL'!$BF147</f>
        <v>0</v>
      </c>
      <c r="AI147" s="58">
        <f>+'[1]NFL'!$BG147</f>
        <v>3</v>
      </c>
      <c r="AJ147" s="58">
        <f>+'[1]NFL'!$BH147</f>
        <v>0</v>
      </c>
      <c r="AK147" s="120">
        <f>+'[1]NFL'!$BI147</f>
        <v>24.93</v>
      </c>
      <c r="AL147" s="121">
        <f>+'[1]NFL'!$BJ147</f>
        <v>16.23</v>
      </c>
    </row>
    <row r="148" spans="1:38" ht="12.75">
      <c r="A148" s="26">
        <f>+'[1]NFL'!$A148</f>
        <v>8</v>
      </c>
      <c r="B148" s="10">
        <f>+'[1]NFL'!$B148</f>
        <v>40846</v>
      </c>
      <c r="C148" s="82" t="str">
        <f>+'[1]NFL'!$C148</f>
        <v>Buffalo</v>
      </c>
      <c r="D148" s="82" t="str">
        <f>+'[1]NFL'!$D148</f>
        <v>Washington</v>
      </c>
      <c r="E148" s="22">
        <f>+'[1]NFL'!$E148</f>
        <v>6</v>
      </c>
      <c r="F148" s="2">
        <f>+'[1]NFL'!$F148</f>
        <v>46</v>
      </c>
      <c r="G148" s="46" t="str">
        <f>+'[1]NFL'!$G148</f>
        <v>Washington</v>
      </c>
      <c r="H148" s="48" t="str">
        <f>+'[1]NFL'!$H148</f>
        <v>Buffalo</v>
      </c>
      <c r="I148" s="84" t="str">
        <f>+'[1]NFL'!$J148</f>
        <v>Buffalo</v>
      </c>
      <c r="J148" s="95" t="str">
        <f>+'[1]NFL'!$N148</f>
        <v>Buffalo</v>
      </c>
      <c r="K148" s="115">
        <f>+'[1]NFL'!$O148</f>
        <v>23</v>
      </c>
      <c r="L148" s="96" t="str">
        <f>+'[1]NFL'!$P148</f>
        <v>Washington</v>
      </c>
      <c r="M148" s="118">
        <f>+'[1]NFL'!$Q148</f>
        <v>0</v>
      </c>
      <c r="N148" s="95" t="str">
        <f>+'[1]NFL'!$R148</f>
        <v>Buffalo</v>
      </c>
      <c r="O148" s="97" t="str">
        <f>+'[1]NFL'!$S148</f>
        <v>Washington</v>
      </c>
      <c r="P148" s="98" t="str">
        <f>+'[1]NFL'!$U148</f>
        <v>W</v>
      </c>
      <c r="Q148" s="99">
        <f>+'[1]NFL'!$Z148</f>
        <v>0</v>
      </c>
      <c r="R148" s="99" t="str">
        <f>+'[1]NFL'!$AD148</f>
        <v>U</v>
      </c>
      <c r="S148" s="99">
        <f>+'[1]NFL'!$AF148</f>
        <v>0</v>
      </c>
      <c r="T148" s="93" t="str">
        <f>+'[1]NFL'!$AR148</f>
        <v>Washington</v>
      </c>
      <c r="U148" s="59">
        <f>+'[1]NFL'!$AS148</f>
        <v>3</v>
      </c>
      <c r="V148" s="58">
        <f>+'[1]NFL'!$AT148</f>
        <v>3</v>
      </c>
      <c r="W148" s="58">
        <f>+'[1]NFL'!$AU148</f>
        <v>0</v>
      </c>
      <c r="X148" s="59">
        <f>+'[1]NFL'!$AV148</f>
        <v>2</v>
      </c>
      <c r="Y148" s="58">
        <f>+'[1]NFL'!$AW148</f>
        <v>1</v>
      </c>
      <c r="Z148" s="58">
        <f>+'[1]NFL'!$AX148</f>
        <v>0</v>
      </c>
      <c r="AA148" s="70">
        <f>+'[1]NFL'!$AY148</f>
        <v>0</v>
      </c>
      <c r="AB148" s="38">
        <f>+'[1]NFL'!$AZ148</f>
        <v>1</v>
      </c>
      <c r="AC148" s="62">
        <f>+'[1]NFL'!$BA148</f>
        <v>0</v>
      </c>
      <c r="AD148" s="59" t="str">
        <f>+'[1]NFL'!$BB148</f>
        <v>Buffalo</v>
      </c>
      <c r="AE148" s="58">
        <f>+'[1]NFL'!$BC148</f>
        <v>4</v>
      </c>
      <c r="AF148" s="58">
        <f>+'[1]NFL'!$BD148</f>
        <v>1</v>
      </c>
      <c r="AG148" s="58">
        <f>+'[1]NFL'!$BE148</f>
        <v>1</v>
      </c>
      <c r="AH148" s="59">
        <f>+'[1]NFL'!$BF148</f>
        <v>2</v>
      </c>
      <c r="AI148" s="58">
        <f>+'[1]NFL'!$BG148</f>
        <v>0</v>
      </c>
      <c r="AJ148" s="58">
        <f>+'[1]NFL'!$BH148</f>
        <v>1</v>
      </c>
      <c r="AK148" s="120">
        <f>+'[1]NFL'!$BI148</f>
        <v>17.93</v>
      </c>
      <c r="AL148" s="121">
        <f>+'[1]NFL'!$BJ148</f>
        <v>23.48</v>
      </c>
    </row>
    <row r="149" spans="1:38" ht="12.75">
      <c r="A149" s="26">
        <f>+'[1]NFL'!$A149</f>
        <v>8</v>
      </c>
      <c r="B149" s="10">
        <f>+'[1]NFL'!$B149</f>
        <v>40846</v>
      </c>
      <c r="C149" s="82" t="str">
        <f>+'[1]NFL'!$C149</f>
        <v>Cincinnati</v>
      </c>
      <c r="D149" s="82" t="str">
        <f>+'[1]NFL'!$D149</f>
        <v>Seattle</v>
      </c>
      <c r="E149" s="22">
        <f>+'[1]NFL'!$E149</f>
        <v>1</v>
      </c>
      <c r="F149" s="2">
        <f>+'[1]NFL'!$F149</f>
        <v>38</v>
      </c>
      <c r="G149" s="46" t="str">
        <f>+'[1]NFL'!$G149</f>
        <v>Cincinnati</v>
      </c>
      <c r="H149" s="48" t="str">
        <f>+'[1]NFL'!$H149</f>
        <v>Seattle</v>
      </c>
      <c r="I149" s="84" t="str">
        <f>+'[1]NFL'!$J149</f>
        <v>Seattle</v>
      </c>
      <c r="J149" s="95" t="str">
        <f>+'[1]NFL'!$N149</f>
        <v>Cincinnati</v>
      </c>
      <c r="K149" s="115">
        <f>+'[1]NFL'!$O149</f>
        <v>34</v>
      </c>
      <c r="L149" s="96" t="str">
        <f>+'[1]NFL'!$P149</f>
        <v>Seattle</v>
      </c>
      <c r="M149" s="118">
        <f>+'[1]NFL'!$Q149</f>
        <v>12</v>
      </c>
      <c r="N149" s="95" t="str">
        <f>+'[1]NFL'!$R149</f>
        <v>Cincinnati</v>
      </c>
      <c r="O149" s="97" t="str">
        <f>+'[1]NFL'!$S149</f>
        <v>Seattle</v>
      </c>
      <c r="P149" s="98" t="str">
        <f>+'[1]NFL'!$U149</f>
        <v>L</v>
      </c>
      <c r="Q149" s="99">
        <f>+'[1]NFL'!$Z149</f>
        <v>0</v>
      </c>
      <c r="R149" s="99" t="str">
        <f>+'[1]NFL'!$AD149</f>
        <v>O</v>
      </c>
      <c r="S149" s="99">
        <f>+'[1]NFL'!$AF149</f>
        <v>0</v>
      </c>
      <c r="T149" s="93" t="str">
        <f>+'[1]NFL'!$AR149</f>
        <v>Cincinnati</v>
      </c>
      <c r="U149" s="59">
        <f>+'[1]NFL'!$AS149</f>
        <v>5</v>
      </c>
      <c r="V149" s="58">
        <f>+'[1]NFL'!$AT149</f>
        <v>1</v>
      </c>
      <c r="W149" s="58">
        <f>+'[1]NFL'!$AU149</f>
        <v>0</v>
      </c>
      <c r="X149" s="59">
        <f>+'[1]NFL'!$AV149</f>
        <v>3</v>
      </c>
      <c r="Y149" s="58">
        <f>+'[1]NFL'!$AW149</f>
        <v>0</v>
      </c>
      <c r="Z149" s="58">
        <f>+'[1]NFL'!$AX149</f>
        <v>0</v>
      </c>
      <c r="AA149" s="70">
        <f>+'[1]NFL'!$AY149</f>
        <v>1</v>
      </c>
      <c r="AB149" s="38">
        <f>+'[1]NFL'!$AZ149</f>
        <v>0</v>
      </c>
      <c r="AC149" s="62">
        <f>+'[1]NFL'!$BA149</f>
        <v>0</v>
      </c>
      <c r="AD149" s="59" t="str">
        <f>+'[1]NFL'!$BB149</f>
        <v>Seattle</v>
      </c>
      <c r="AE149" s="58">
        <f>+'[1]NFL'!$BC149</f>
        <v>4</v>
      </c>
      <c r="AF149" s="58">
        <f>+'[1]NFL'!$BD149</f>
        <v>2</v>
      </c>
      <c r="AG149" s="58">
        <f>+'[1]NFL'!$BE149</f>
        <v>0</v>
      </c>
      <c r="AH149" s="59">
        <f>+'[1]NFL'!$BF149</f>
        <v>2</v>
      </c>
      <c r="AI149" s="58">
        <f>+'[1]NFL'!$BG149</f>
        <v>0</v>
      </c>
      <c r="AJ149" s="58">
        <f>+'[1]NFL'!$BH149</f>
        <v>0</v>
      </c>
      <c r="AK149" s="120">
        <f>+'[1]NFL'!$BI149</f>
        <v>20.7</v>
      </c>
      <c r="AL149" s="121">
        <f>+'[1]NFL'!$BJ149</f>
        <v>16.48</v>
      </c>
    </row>
    <row r="150" spans="1:38" ht="12.75">
      <c r="A150" s="26">
        <f>+'[1]NFL'!$A150</f>
        <v>8</v>
      </c>
      <c r="B150" s="10">
        <f>+'[1]NFL'!$B150</f>
        <v>40846</v>
      </c>
      <c r="C150" s="82" t="str">
        <f>+'[1]NFL'!$C150</f>
        <v>San Francisco</v>
      </c>
      <c r="D150" s="82" t="str">
        <f>+'[1]NFL'!$D150</f>
        <v>Cleveland</v>
      </c>
      <c r="E150" s="22">
        <f>+'[1]NFL'!$E150</f>
        <v>9.5</v>
      </c>
      <c r="F150" s="2">
        <f>+'[1]NFL'!$F150</f>
        <v>39</v>
      </c>
      <c r="G150" s="46" t="str">
        <f>+'[1]NFL'!$G150</f>
        <v>Cleveland</v>
      </c>
      <c r="H150" s="48" t="str">
        <f>+'[1]NFL'!$H150</f>
        <v>San Francisco</v>
      </c>
      <c r="I150" s="84" t="str">
        <f>+'[1]NFL'!$J150</f>
        <v>San Francisco</v>
      </c>
      <c r="J150" s="95" t="str">
        <f>+'[1]NFL'!$N150</f>
        <v>San Francisco</v>
      </c>
      <c r="K150" s="115">
        <f>+'[1]NFL'!$O150</f>
        <v>20</v>
      </c>
      <c r="L150" s="96" t="str">
        <f>+'[1]NFL'!$P150</f>
        <v>Cleveland</v>
      </c>
      <c r="M150" s="118">
        <f>+'[1]NFL'!$Q150</f>
        <v>10</v>
      </c>
      <c r="N150" s="95" t="str">
        <f>+'[1]NFL'!$R150</f>
        <v>San Francisco</v>
      </c>
      <c r="O150" s="97" t="str">
        <f>+'[1]NFL'!$S150</f>
        <v>Cleveland</v>
      </c>
      <c r="P150" s="98" t="str">
        <f>+'[1]NFL'!$U150</f>
        <v>W</v>
      </c>
      <c r="Q150" s="99">
        <f>+'[1]NFL'!$Z150</f>
        <v>0</v>
      </c>
      <c r="R150" s="99" t="str">
        <f>+'[1]NFL'!$AD150</f>
        <v>U</v>
      </c>
      <c r="S150" s="99">
        <f>+'[1]NFL'!$AF150</f>
        <v>0</v>
      </c>
      <c r="T150" s="93" t="str">
        <f>+'[1]NFL'!$AR150</f>
        <v>Cleveland</v>
      </c>
      <c r="U150" s="59">
        <f>+'[1]NFL'!$AS150</f>
        <v>2</v>
      </c>
      <c r="V150" s="58">
        <f>+'[1]NFL'!$AT150</f>
        <v>4</v>
      </c>
      <c r="W150" s="58">
        <f>+'[1]NFL'!$AU150</f>
        <v>0</v>
      </c>
      <c r="X150" s="59">
        <f>+'[1]NFL'!$AV150</f>
        <v>2</v>
      </c>
      <c r="Y150" s="58">
        <f>+'[1]NFL'!$AW150</f>
        <v>0</v>
      </c>
      <c r="Z150" s="58">
        <f>+'[1]NFL'!$AX150</f>
        <v>0</v>
      </c>
      <c r="AA150" s="70">
        <f>+'[1]NFL'!$AY150</f>
        <v>1</v>
      </c>
      <c r="AB150" s="38">
        <f>+'[1]NFL'!$AZ150</f>
        <v>0</v>
      </c>
      <c r="AC150" s="62">
        <f>+'[1]NFL'!$BA150</f>
        <v>0</v>
      </c>
      <c r="AD150" s="59" t="str">
        <f>+'[1]NFL'!$BB150</f>
        <v>San Francisco</v>
      </c>
      <c r="AE150" s="58">
        <f>+'[1]NFL'!$BC150</f>
        <v>5</v>
      </c>
      <c r="AF150" s="58">
        <f>+'[1]NFL'!$BD150</f>
        <v>0</v>
      </c>
      <c r="AG150" s="58">
        <f>+'[1]NFL'!$BE150</f>
        <v>1</v>
      </c>
      <c r="AH150" s="59">
        <f>+'[1]NFL'!$BF150</f>
        <v>2</v>
      </c>
      <c r="AI150" s="58">
        <f>+'[1]NFL'!$BG150</f>
        <v>0</v>
      </c>
      <c r="AJ150" s="58">
        <f>+'[1]NFL'!$BH150</f>
        <v>1</v>
      </c>
      <c r="AK150" s="120">
        <f>+'[1]NFL'!$BI150</f>
        <v>13.63</v>
      </c>
      <c r="AL150" s="121">
        <f>+'[1]NFL'!$BJ150</f>
        <v>26.35</v>
      </c>
    </row>
    <row r="151" spans="1:38" ht="12.75">
      <c r="A151" s="26">
        <f>+'[1]NFL'!$A151</f>
        <v>8</v>
      </c>
      <c r="B151" s="10">
        <f>+'[1]NFL'!$B151</f>
        <v>40846</v>
      </c>
      <c r="C151" s="82" t="str">
        <f>+'[1]NFL'!$C151</f>
        <v>New England</v>
      </c>
      <c r="D151" s="82" t="str">
        <f>+'[1]NFL'!$D151</f>
        <v>Pittsburgh</v>
      </c>
      <c r="E151" s="22">
        <f>+'[1]NFL'!$E151</f>
        <v>2.5</v>
      </c>
      <c r="F151" s="2">
        <f>+'[1]NFL'!$F151</f>
        <v>52</v>
      </c>
      <c r="G151" s="46" t="str">
        <f>+'[1]NFL'!$G151</f>
        <v>New England</v>
      </c>
      <c r="H151" s="48" t="str">
        <f>+'[1]NFL'!$H151</f>
        <v>Pittsburgh</v>
      </c>
      <c r="I151" s="84" t="str">
        <f>+'[1]NFL'!$J151</f>
        <v>Pittsburgh</v>
      </c>
      <c r="J151" s="95" t="str">
        <f>+'[1]NFL'!$N151</f>
        <v>Pittsburgh</v>
      </c>
      <c r="K151" s="115">
        <f>+'[1]NFL'!$O151</f>
        <v>25</v>
      </c>
      <c r="L151" s="96" t="str">
        <f>+'[1]NFL'!$P151</f>
        <v>New England</v>
      </c>
      <c r="M151" s="118">
        <f>+'[1]NFL'!$Q151</f>
        <v>17</v>
      </c>
      <c r="N151" s="95" t="str">
        <f>+'[1]NFL'!$R151</f>
        <v>Pittsburgh</v>
      </c>
      <c r="O151" s="97" t="str">
        <f>+'[1]NFL'!$S151</f>
        <v>New England</v>
      </c>
      <c r="P151" s="98" t="str">
        <f>+'[1]NFL'!$U151</f>
        <v>W</v>
      </c>
      <c r="Q151" s="99" t="str">
        <f>+'[1]NFL'!$Z151</f>
        <v>O</v>
      </c>
      <c r="R151" s="99" t="str">
        <f>+'[1]NFL'!$AD151</f>
        <v>U</v>
      </c>
      <c r="S151" s="99" t="str">
        <f>+'[1]NFL'!$AF151</f>
        <v>L</v>
      </c>
      <c r="T151" s="93" t="str">
        <f>+'[1]NFL'!$AR151</f>
        <v>New England</v>
      </c>
      <c r="U151" s="59">
        <f>+'[1]NFL'!$AS151</f>
        <v>3</v>
      </c>
      <c r="V151" s="58">
        <f>+'[1]NFL'!$AT151</f>
        <v>3</v>
      </c>
      <c r="W151" s="58">
        <f>+'[1]NFL'!$AU151</f>
        <v>0</v>
      </c>
      <c r="X151" s="59">
        <f>+'[1]NFL'!$AV151</f>
        <v>2</v>
      </c>
      <c r="Y151" s="58">
        <f>+'[1]NFL'!$AW151</f>
        <v>1</v>
      </c>
      <c r="Z151" s="58">
        <f>+'[1]NFL'!$AX151</f>
        <v>0</v>
      </c>
      <c r="AA151" s="70">
        <f>+'[1]NFL'!$AY151</f>
        <v>3</v>
      </c>
      <c r="AB151" s="38">
        <f>+'[1]NFL'!$AZ151</f>
        <v>1</v>
      </c>
      <c r="AC151" s="62">
        <f>+'[1]NFL'!$BA151</f>
        <v>0</v>
      </c>
      <c r="AD151" s="59" t="str">
        <f>+'[1]NFL'!$BB151</f>
        <v>Pittsburgh</v>
      </c>
      <c r="AE151" s="58">
        <f>+'[1]NFL'!$BC151</f>
        <v>3</v>
      </c>
      <c r="AF151" s="58">
        <f>+'[1]NFL'!$BD151</f>
        <v>4</v>
      </c>
      <c r="AG151" s="58">
        <f>+'[1]NFL'!$BE151</f>
        <v>0</v>
      </c>
      <c r="AH151" s="59">
        <f>+'[1]NFL'!$BF151</f>
        <v>2</v>
      </c>
      <c r="AI151" s="58">
        <f>+'[1]NFL'!$BG151</f>
        <v>1</v>
      </c>
      <c r="AJ151" s="58">
        <f>+'[1]NFL'!$BH151</f>
        <v>0</v>
      </c>
      <c r="AK151" s="120">
        <f>+'[1]NFL'!$BI151</f>
        <v>29.53</v>
      </c>
      <c r="AL151" s="121">
        <f>+'[1]NFL'!$BJ151</f>
        <v>23.66</v>
      </c>
    </row>
    <row r="152" spans="1:38" ht="12.75">
      <c r="A152" s="26">
        <f>+'[1]NFL'!$A152</f>
        <v>8</v>
      </c>
      <c r="B152" s="10">
        <f>+'[1]NFL'!$B152</f>
        <v>40846</v>
      </c>
      <c r="C152" s="82" t="str">
        <f>+'[1]NFL'!$C152</f>
        <v>Philadelphia </v>
      </c>
      <c r="D152" s="82" t="str">
        <f>+'[1]NFL'!$D152</f>
        <v>Dallas </v>
      </c>
      <c r="E152" s="22">
        <f>+'[1]NFL'!$E152</f>
        <v>3.5</v>
      </c>
      <c r="F152" s="2">
        <f>+'[1]NFL'!$F152</f>
        <v>50.5</v>
      </c>
      <c r="G152" s="46" t="str">
        <f>+'[1]NFL'!$G152</f>
        <v>Dallas </v>
      </c>
      <c r="H152" s="48" t="str">
        <f>+'[1]NFL'!$H152</f>
        <v>Philadelphia </v>
      </c>
      <c r="I152" s="84" t="str">
        <f>+'[1]NFL'!$J152</f>
        <v>Dallas </v>
      </c>
      <c r="J152" s="95" t="str">
        <f>+'[1]NFL'!$N152</f>
        <v>Philadelphia </v>
      </c>
      <c r="K152" s="115">
        <f>+'[1]NFL'!$O152</f>
        <v>34</v>
      </c>
      <c r="L152" s="96" t="str">
        <f>+'[1]NFL'!$P152</f>
        <v>Dallas </v>
      </c>
      <c r="M152" s="118">
        <f>+'[1]NFL'!$Q152</f>
        <v>7</v>
      </c>
      <c r="N152" s="95" t="str">
        <f>+'[1]NFL'!$R152</f>
        <v>Philadelphia </v>
      </c>
      <c r="O152" s="97" t="str">
        <f>+'[1]NFL'!$S152</f>
        <v>Dallas </v>
      </c>
      <c r="P152" s="98" t="str">
        <f>+'[1]NFL'!$U152</f>
        <v>L</v>
      </c>
      <c r="Q152" s="99">
        <f>+'[1]NFL'!$Z152</f>
        <v>0</v>
      </c>
      <c r="R152" s="99" t="str">
        <f>+'[1]NFL'!$AD152</f>
        <v>U</v>
      </c>
      <c r="S152" s="99">
        <f>+'[1]NFL'!$AF152</f>
        <v>0</v>
      </c>
      <c r="T152" s="93" t="str">
        <f>+'[1]NFL'!$AR152</f>
        <v>Dallas </v>
      </c>
      <c r="U152" s="59">
        <f>+'[1]NFL'!$AS152</f>
        <v>3</v>
      </c>
      <c r="V152" s="58">
        <f>+'[1]NFL'!$AT152</f>
        <v>2</v>
      </c>
      <c r="W152" s="58">
        <f>+'[1]NFL'!$AU152</f>
        <v>1</v>
      </c>
      <c r="X152" s="59">
        <f>+'[1]NFL'!$AV152</f>
        <v>2</v>
      </c>
      <c r="Y152" s="58">
        <f>+'[1]NFL'!$AW152</f>
        <v>0</v>
      </c>
      <c r="Z152" s="58">
        <f>+'[1]NFL'!$AX152</f>
        <v>1</v>
      </c>
      <c r="AA152" s="70">
        <f>+'[1]NFL'!$AY152</f>
        <v>5</v>
      </c>
      <c r="AB152" s="38">
        <f>+'[1]NFL'!$AZ152</f>
        <v>6</v>
      </c>
      <c r="AC152" s="62">
        <f>+'[1]NFL'!$BA152</f>
        <v>1</v>
      </c>
      <c r="AD152" s="59" t="str">
        <f>+'[1]NFL'!$BB152</f>
        <v>Philadelphia </v>
      </c>
      <c r="AE152" s="58">
        <f>+'[1]NFL'!$BC152</f>
        <v>2</v>
      </c>
      <c r="AF152" s="58">
        <f>+'[1]NFL'!$BD152</f>
        <v>4</v>
      </c>
      <c r="AG152" s="58">
        <f>+'[1]NFL'!$BE152</f>
        <v>0</v>
      </c>
      <c r="AH152" s="59">
        <f>+'[1]NFL'!$BF152</f>
        <v>0</v>
      </c>
      <c r="AI152" s="58">
        <f>+'[1]NFL'!$BG152</f>
        <v>2</v>
      </c>
      <c r="AJ152" s="58">
        <f>+'[1]NFL'!$BH152</f>
        <v>0</v>
      </c>
      <c r="AK152" s="120">
        <f>+'[1]NFL'!$BI152</f>
        <v>23.56</v>
      </c>
      <c r="AL152" s="121">
        <f>+'[1]NFL'!$BJ152</f>
        <v>20.78</v>
      </c>
    </row>
    <row r="153" spans="1:38" ht="12.75">
      <c r="A153" s="26">
        <f>+'[1]NFL'!$A153</f>
        <v>8</v>
      </c>
      <c r="B153" s="10">
        <f>+'[1]NFL'!$B153</f>
        <v>40847</v>
      </c>
      <c r="C153" s="82" t="str">
        <f>+'[1]NFL'!$C153</f>
        <v>San Diego</v>
      </c>
      <c r="D153" s="82" t="str">
        <f>+'[1]NFL'!$D153</f>
        <v>Kansas City</v>
      </c>
      <c r="E153" s="22">
        <f>+'[1]NFL'!$E153</f>
        <v>3.5</v>
      </c>
      <c r="F153" s="2">
        <f>+'[1]NFL'!$F153</f>
        <v>44.5</v>
      </c>
      <c r="G153" s="46" t="str">
        <f>+'[1]NFL'!$G153</f>
        <v>San Diego</v>
      </c>
      <c r="H153" s="48" t="str">
        <f>+'[1]NFL'!$H153</f>
        <v>Kansas City</v>
      </c>
      <c r="I153" s="84" t="str">
        <f>+'[1]NFL'!$J153</f>
        <v>Kansas City</v>
      </c>
      <c r="J153" s="95" t="str">
        <f>+'[1]NFL'!$N153</f>
        <v>Kansas City</v>
      </c>
      <c r="K153" s="115">
        <f>+'[1]NFL'!$O153</f>
        <v>23</v>
      </c>
      <c r="L153" s="96" t="str">
        <f>+'[1]NFL'!$P153</f>
        <v>San Diego</v>
      </c>
      <c r="M153" s="118">
        <f>+'[1]NFL'!$Q153</f>
        <v>20</v>
      </c>
      <c r="N153" s="95" t="str">
        <f>+'[1]NFL'!$R153</f>
        <v>Kansas City</v>
      </c>
      <c r="O153" s="97" t="str">
        <f>+'[1]NFL'!$S153</f>
        <v>San Diego</v>
      </c>
      <c r="P153" s="98" t="str">
        <f>+'[1]NFL'!$U153</f>
        <v>W</v>
      </c>
      <c r="Q153" s="99">
        <f>+'[1]NFL'!$Z153</f>
        <v>0</v>
      </c>
      <c r="R153" s="99" t="str">
        <f>+'[1]NFL'!$AD153</f>
        <v>U</v>
      </c>
      <c r="S153" s="99">
        <f>+'[1]NFL'!$AF153</f>
        <v>0</v>
      </c>
      <c r="T153" s="93" t="str">
        <f>+'[1]NFL'!$AR153</f>
        <v>San Diego</v>
      </c>
      <c r="U153" s="59">
        <f>+'[1]NFL'!$AS153</f>
        <v>2</v>
      </c>
      <c r="V153" s="58">
        <f>+'[1]NFL'!$AT153</f>
        <v>4</v>
      </c>
      <c r="W153" s="58">
        <f>+'[1]NFL'!$AU153</f>
        <v>0</v>
      </c>
      <c r="X153" s="59">
        <f>+'[1]NFL'!$AV153</f>
        <v>1</v>
      </c>
      <c r="Y153" s="58">
        <f>+'[1]NFL'!$AW153</f>
        <v>2</v>
      </c>
      <c r="Z153" s="58">
        <f>+'[1]NFL'!$AX153</f>
        <v>0</v>
      </c>
      <c r="AA153" s="70">
        <f>+'[1]NFL'!$AY153</f>
        <v>6</v>
      </c>
      <c r="AB153" s="38">
        <f>+'[1]NFL'!$AZ153</f>
        <v>6</v>
      </c>
      <c r="AC153" s="62">
        <f>+'[1]NFL'!$BA153</f>
        <v>0</v>
      </c>
      <c r="AD153" s="59" t="str">
        <f>+'[1]NFL'!$BB153</f>
        <v>Kansas City</v>
      </c>
      <c r="AE153" s="58">
        <f>+'[1]NFL'!$BC153</f>
        <v>4</v>
      </c>
      <c r="AF153" s="58">
        <f>+'[1]NFL'!$BD153</f>
        <v>2</v>
      </c>
      <c r="AG153" s="58">
        <f>+'[1]NFL'!$BE153</f>
        <v>0</v>
      </c>
      <c r="AH153" s="59">
        <f>+'[1]NFL'!$BF153</f>
        <v>1</v>
      </c>
      <c r="AI153" s="58">
        <f>+'[1]NFL'!$BG153</f>
        <v>1</v>
      </c>
      <c r="AJ153" s="58">
        <f>+'[1]NFL'!$BH153</f>
        <v>0</v>
      </c>
      <c r="AK153" s="120">
        <f>+'[1]NFL'!$BI153</f>
        <v>22.21</v>
      </c>
      <c r="AL153" s="121">
        <f>+'[1]NFL'!$BJ153</f>
        <v>14.25</v>
      </c>
    </row>
    <row r="154" spans="1:16" ht="12.75">
      <c r="A154" s="26">
        <v>8</v>
      </c>
      <c r="C154" s="24"/>
      <c r="D154" s="24"/>
      <c r="E154" s="57"/>
      <c r="F154" s="7"/>
      <c r="G154" s="46" t="s">
        <v>45</v>
      </c>
      <c r="H154" s="17"/>
      <c r="I154" s="65"/>
      <c r="J154" s="95"/>
      <c r="K154" s="116"/>
      <c r="L154" s="96"/>
      <c r="N154" s="95"/>
      <c r="O154" s="100"/>
      <c r="P154" s="81"/>
    </row>
    <row r="155" spans="1:16" ht="12.75">
      <c r="A155" s="26">
        <v>8</v>
      </c>
      <c r="C155" s="3"/>
      <c r="D155" s="3"/>
      <c r="E155" s="57"/>
      <c r="F155" s="7"/>
      <c r="G155" s="47" t="s">
        <v>16</v>
      </c>
      <c r="H155" s="49" t="s">
        <v>24</v>
      </c>
      <c r="I155" s="65"/>
      <c r="J155" s="95"/>
      <c r="L155" s="96"/>
      <c r="N155" s="95"/>
      <c r="O155" s="97"/>
      <c r="P155" s="81"/>
    </row>
    <row r="156" spans="1:19" ht="12.75">
      <c r="A156" s="26">
        <v>8</v>
      </c>
      <c r="C156" s="3"/>
      <c r="D156" s="3"/>
      <c r="E156" s="56"/>
      <c r="F156" s="7"/>
      <c r="G156" s="47" t="s">
        <v>35</v>
      </c>
      <c r="H156" s="48" t="s">
        <v>38</v>
      </c>
      <c r="I156" s="65"/>
      <c r="J156" s="95"/>
      <c r="L156" s="101"/>
      <c r="M156" s="119"/>
      <c r="N156" s="102"/>
      <c r="O156" s="97"/>
      <c r="P156" s="104"/>
      <c r="R156" s="13"/>
      <c r="S156" s="111"/>
    </row>
    <row r="157" spans="3:19" ht="12.75">
      <c r="C157" s="3"/>
      <c r="D157" s="3"/>
      <c r="E157" s="57"/>
      <c r="F157" s="7"/>
      <c r="G157" s="46" t="s">
        <v>34</v>
      </c>
      <c r="H157" s="48" t="s">
        <v>29</v>
      </c>
      <c r="I157" s="65"/>
      <c r="J157" s="95"/>
      <c r="L157" s="101"/>
      <c r="M157" s="119"/>
      <c r="N157" s="102"/>
      <c r="O157" s="97"/>
      <c r="P157" s="103"/>
      <c r="R157" s="13"/>
      <c r="S157" s="111"/>
    </row>
    <row r="158" spans="3:19" ht="12.75">
      <c r="C158" s="3"/>
      <c r="D158" s="3"/>
      <c r="E158" s="57"/>
      <c r="F158" s="7"/>
      <c r="G158" s="46"/>
      <c r="H158" s="48"/>
      <c r="I158" s="65"/>
      <c r="J158" s="95"/>
      <c r="L158" s="101"/>
      <c r="M158" s="119"/>
      <c r="N158" s="102"/>
      <c r="O158" s="97"/>
      <c r="P158" s="103"/>
      <c r="R158" s="13"/>
      <c r="S158" s="111"/>
    </row>
    <row r="159" spans="3:19" ht="12.75">
      <c r="C159" s="3"/>
      <c r="D159" s="3"/>
      <c r="E159" s="57"/>
      <c r="F159" s="7"/>
      <c r="G159" s="46"/>
      <c r="H159" s="48"/>
      <c r="I159" s="65"/>
      <c r="J159" s="95"/>
      <c r="L159" s="101"/>
      <c r="M159" s="119"/>
      <c r="N159" s="102"/>
      <c r="O159" s="97"/>
      <c r="P159" s="103"/>
      <c r="R159" s="13"/>
      <c r="S159" s="111"/>
    </row>
    <row r="160" spans="1:38" ht="12.75">
      <c r="A160" s="26">
        <f>+'[1]NFL'!$A160</f>
        <v>9</v>
      </c>
      <c r="B160" s="10">
        <f>+'[1]NFL'!$B160</f>
        <v>40853</v>
      </c>
      <c r="C160" s="82" t="str">
        <f>+'[1]NFL'!$C160</f>
        <v>Kansas City</v>
      </c>
      <c r="D160" s="82" t="str">
        <f>+'[1]NFL'!$D160</f>
        <v>Miami</v>
      </c>
      <c r="E160" s="22">
        <f>+'[1]NFL'!$E160</f>
        <v>4</v>
      </c>
      <c r="F160" s="2">
        <f>+'[1]NFL'!$F160</f>
        <v>40.5</v>
      </c>
      <c r="G160" s="46" t="str">
        <f>+'[1]NFL'!$G160</f>
        <v>Miami</v>
      </c>
      <c r="H160" s="48" t="str">
        <f>+'[1]NFL'!$H160</f>
        <v>Kansas City</v>
      </c>
      <c r="I160" s="84" t="str">
        <f>+'[1]NFL'!$J160</f>
        <v>Kansas City</v>
      </c>
      <c r="J160" s="95" t="str">
        <f>+'[1]NFL'!$N160</f>
        <v>Miami</v>
      </c>
      <c r="K160" s="115">
        <f>+'[1]NFL'!$O160</f>
        <v>31</v>
      </c>
      <c r="L160" s="96" t="str">
        <f>+'[1]NFL'!$P160</f>
        <v>Kansas City</v>
      </c>
      <c r="M160" s="118">
        <f>+'[1]NFL'!$Q160</f>
        <v>3</v>
      </c>
      <c r="N160" s="95" t="str">
        <f>+'[1]NFL'!$R160</f>
        <v>Miami</v>
      </c>
      <c r="O160" s="97" t="str">
        <f>+'[1]NFL'!$S160</f>
        <v>Kansas City</v>
      </c>
      <c r="P160" s="98" t="str">
        <f>+'[1]NFL'!$U160</f>
        <v>L</v>
      </c>
      <c r="Q160" s="99">
        <f>+'[1]NFL'!$Z160</f>
        <v>0</v>
      </c>
      <c r="R160" s="99">
        <f>+'[1]NFL'!$AD160</f>
        <v>0</v>
      </c>
      <c r="S160" s="99">
        <f>+'[1]NFL'!$AF160</f>
        <v>0</v>
      </c>
      <c r="T160" s="93" t="str">
        <f>+'[1]NFL'!$AR160</f>
        <v>Miami</v>
      </c>
      <c r="U160" s="59">
        <f>+'[1]NFL'!$AS160</f>
        <v>2</v>
      </c>
      <c r="V160" s="58">
        <f>+'[1]NFL'!$AT160</f>
        <v>5</v>
      </c>
      <c r="W160" s="58">
        <f>+'[1]NFL'!$AU160</f>
        <v>0</v>
      </c>
      <c r="X160" s="59">
        <f>+'[1]NFL'!$AV160</f>
        <v>2</v>
      </c>
      <c r="Y160" s="58">
        <f>+'[1]NFL'!$AW160</f>
        <v>2</v>
      </c>
      <c r="Z160" s="58">
        <f>+'[1]NFL'!$AX160</f>
        <v>0</v>
      </c>
      <c r="AA160" s="70">
        <f>+'[1]NFL'!$AY160</f>
        <v>2</v>
      </c>
      <c r="AB160" s="38">
        <f>+'[1]NFL'!$AZ160</f>
        <v>1</v>
      </c>
      <c r="AC160" s="62">
        <f>+'[1]NFL'!$BA160</f>
        <v>0</v>
      </c>
      <c r="AD160" s="59" t="str">
        <f>+'[1]NFL'!$BB160</f>
        <v>Kansas City</v>
      </c>
      <c r="AE160" s="58">
        <f>+'[1]NFL'!$BC160</f>
        <v>5</v>
      </c>
      <c r="AF160" s="58">
        <f>+'[1]NFL'!$BD160</f>
        <v>2</v>
      </c>
      <c r="AG160" s="58">
        <f>+'[1]NFL'!$BE160</f>
        <v>0</v>
      </c>
      <c r="AH160" s="59">
        <f>+'[1]NFL'!$BF160</f>
        <v>2</v>
      </c>
      <c r="AI160" s="58">
        <f>+'[1]NFL'!$BG160</f>
        <v>1</v>
      </c>
      <c r="AJ160" s="58">
        <f>+'[1]NFL'!$BH160</f>
        <v>0</v>
      </c>
      <c r="AK160" s="120">
        <f>+'[1]NFL'!$BI160</f>
        <v>10.19</v>
      </c>
      <c r="AL160" s="121">
        <f>+'[1]NFL'!$BJ160</f>
        <v>19.63</v>
      </c>
    </row>
    <row r="161" spans="1:38" ht="12.75">
      <c r="A161" s="26">
        <f>+'[1]NFL'!$A161</f>
        <v>9</v>
      </c>
      <c r="B161" s="10">
        <f>+'[1]NFL'!$B161</f>
        <v>40853</v>
      </c>
      <c r="C161" s="82" t="str">
        <f>+'[1]NFL'!$C161</f>
        <v>Atlanta</v>
      </c>
      <c r="D161" s="82" t="str">
        <f>+'[1]NFL'!$D161</f>
        <v>Indianapolis</v>
      </c>
      <c r="E161" s="22">
        <f>+'[1]NFL'!$E161</f>
        <v>7</v>
      </c>
      <c r="F161" s="2">
        <f>+'[1]NFL'!$F161</f>
        <v>44</v>
      </c>
      <c r="G161" s="46" t="str">
        <f>+'[1]NFL'!$G161</f>
        <v>Atlanta</v>
      </c>
      <c r="H161" s="48" t="str">
        <f>+'[1]NFL'!$H161</f>
        <v>Indianapolis</v>
      </c>
      <c r="I161" s="84" t="str">
        <f>+'[1]NFL'!$J161</f>
        <v>Atlanta</v>
      </c>
      <c r="J161" s="95" t="str">
        <f>+'[1]NFL'!$N161</f>
        <v>Atlanta</v>
      </c>
      <c r="K161" s="115">
        <f>+'[1]NFL'!$O161</f>
        <v>31</v>
      </c>
      <c r="L161" s="96" t="str">
        <f>+'[1]NFL'!$P161</f>
        <v>Indianapolis</v>
      </c>
      <c r="M161" s="118">
        <f>+'[1]NFL'!$Q161</f>
        <v>7</v>
      </c>
      <c r="N161" s="95" t="str">
        <f>+'[1]NFL'!$R161</f>
        <v>Atlanta</v>
      </c>
      <c r="O161" s="97" t="str">
        <f>+'[1]NFL'!$S161</f>
        <v>Indianapolis</v>
      </c>
      <c r="P161" s="98" t="str">
        <f>+'[1]NFL'!$U161</f>
        <v>W</v>
      </c>
      <c r="Q161" s="99">
        <f>+'[1]NFL'!$Z161</f>
        <v>0</v>
      </c>
      <c r="R161" s="99" t="str">
        <f>+'[1]NFL'!$AD161</f>
        <v>U</v>
      </c>
      <c r="S161" s="99">
        <f>+'[1]NFL'!$AF161</f>
        <v>0</v>
      </c>
      <c r="T161" s="93" t="str">
        <f>+'[1]NFL'!$AR161</f>
        <v>Atlanta</v>
      </c>
      <c r="U161" s="59">
        <f>+'[1]NFL'!$AS161</f>
        <v>3</v>
      </c>
      <c r="V161" s="58">
        <f>+'[1]NFL'!$AT161</f>
        <v>4</v>
      </c>
      <c r="W161" s="58">
        <f>+'[1]NFL'!$AU161</f>
        <v>0</v>
      </c>
      <c r="X161" s="59">
        <f>+'[1]NFL'!$AV161</f>
        <v>1</v>
      </c>
      <c r="Y161" s="58">
        <f>+'[1]NFL'!$AW161</f>
        <v>3</v>
      </c>
      <c r="Z161" s="58">
        <f>+'[1]NFL'!$AX161</f>
        <v>0</v>
      </c>
      <c r="AA161" s="70">
        <f>+'[1]NFL'!$AY161</f>
        <v>0</v>
      </c>
      <c r="AB161" s="38">
        <f>+'[1]NFL'!$AZ161</f>
        <v>1</v>
      </c>
      <c r="AC161" s="62">
        <f>+'[1]NFL'!$BA161</f>
        <v>0</v>
      </c>
      <c r="AD161" s="59" t="str">
        <f>+'[1]NFL'!$BB161</f>
        <v>Indianapolis</v>
      </c>
      <c r="AE161" s="58">
        <f>+'[1]NFL'!$BC161</f>
        <v>2</v>
      </c>
      <c r="AF161" s="58">
        <f>+'[1]NFL'!$BD161</f>
        <v>6</v>
      </c>
      <c r="AG161" s="58">
        <f>+'[1]NFL'!$BE161</f>
        <v>0</v>
      </c>
      <c r="AH161" s="59">
        <f>+'[1]NFL'!$BF161</f>
        <v>1</v>
      </c>
      <c r="AI161" s="58">
        <f>+'[1]NFL'!$BG161</f>
        <v>2</v>
      </c>
      <c r="AJ161" s="58">
        <f>+'[1]NFL'!$BH161</f>
        <v>0</v>
      </c>
      <c r="AK161" s="120">
        <f>+'[1]NFL'!$BI161</f>
        <v>23.85</v>
      </c>
      <c r="AL161" s="121">
        <f>+'[1]NFL'!$BJ161</f>
        <v>7.56</v>
      </c>
    </row>
    <row r="162" spans="1:38" ht="12.75">
      <c r="A162" s="26">
        <f>+'[1]NFL'!$A162</f>
        <v>9</v>
      </c>
      <c r="B162" s="10">
        <f>+'[1]NFL'!$B162</f>
        <v>40853</v>
      </c>
      <c r="C162" s="82" t="str">
        <f>+'[1]NFL'!$C162</f>
        <v>New Orleans</v>
      </c>
      <c r="D162" s="82" t="str">
        <f>+'[1]NFL'!$D162</f>
        <v>Tampa Bay</v>
      </c>
      <c r="E162" s="22">
        <f>+'[1]NFL'!$E162</f>
        <v>8.5</v>
      </c>
      <c r="F162" s="2">
        <f>+'[1]NFL'!$F162</f>
        <v>50</v>
      </c>
      <c r="G162" s="46" t="str">
        <f>+'[1]NFL'!$G162</f>
        <v>Tampa Bay</v>
      </c>
      <c r="H162" s="48" t="str">
        <f>+'[1]NFL'!$H162</f>
        <v>New Orleans</v>
      </c>
      <c r="I162" s="84" t="str">
        <f>+'[1]NFL'!$J162</f>
        <v>New Orleans</v>
      </c>
      <c r="J162" s="95" t="str">
        <f>+'[1]NFL'!$N162</f>
        <v>New Orleans</v>
      </c>
      <c r="K162" s="115">
        <f>+'[1]NFL'!$O162</f>
        <v>27</v>
      </c>
      <c r="L162" s="96" t="str">
        <f>+'[1]NFL'!$P162</f>
        <v>Tampa Bay</v>
      </c>
      <c r="M162" s="118">
        <f>+'[1]NFL'!$Q162</f>
        <v>16</v>
      </c>
      <c r="N162" s="95" t="str">
        <f>+'[1]NFL'!$R162</f>
        <v>New Orleans</v>
      </c>
      <c r="O162" s="97" t="str">
        <f>+'[1]NFL'!$S162</f>
        <v>Tampa Bay</v>
      </c>
      <c r="P162" s="98" t="str">
        <f>+'[1]NFL'!$U162</f>
        <v>W</v>
      </c>
      <c r="Q162" s="99">
        <f>+'[1]NFL'!$Z162</f>
        <v>0</v>
      </c>
      <c r="R162" s="99" t="str">
        <f>+'[1]NFL'!$AD162</f>
        <v>U</v>
      </c>
      <c r="S162" s="99">
        <f>+'[1]NFL'!$AF162</f>
        <v>0</v>
      </c>
      <c r="T162" s="93" t="str">
        <f>+'[1]NFL'!$AR162</f>
        <v>Tampa Bay</v>
      </c>
      <c r="U162" s="59">
        <f>+'[1]NFL'!$AS162</f>
        <v>3</v>
      </c>
      <c r="V162" s="58">
        <f>+'[1]NFL'!$AT162</f>
        <v>4</v>
      </c>
      <c r="W162" s="58">
        <f>+'[1]NFL'!$AU162</f>
        <v>0</v>
      </c>
      <c r="X162" s="59">
        <f>+'[1]NFL'!$AV162</f>
        <v>1</v>
      </c>
      <c r="Y162" s="58">
        <f>+'[1]NFL'!$AW162</f>
        <v>1</v>
      </c>
      <c r="Z162" s="58">
        <f>+'[1]NFL'!$AX162</f>
        <v>0</v>
      </c>
      <c r="AA162" s="70">
        <f>+'[1]NFL'!$AY162</f>
        <v>7</v>
      </c>
      <c r="AB162" s="38">
        <f>+'[1]NFL'!$AZ162</f>
        <v>5</v>
      </c>
      <c r="AC162" s="62">
        <f>+'[1]NFL'!$BA162</f>
        <v>0</v>
      </c>
      <c r="AD162" s="59" t="str">
        <f>+'[1]NFL'!$BB162</f>
        <v>New Orleans</v>
      </c>
      <c r="AE162" s="58">
        <f>+'[1]NFL'!$BC162</f>
        <v>4</v>
      </c>
      <c r="AF162" s="58">
        <f>+'[1]NFL'!$BD162</f>
        <v>4</v>
      </c>
      <c r="AG162" s="58">
        <f>+'[1]NFL'!$BE162</f>
        <v>0</v>
      </c>
      <c r="AH162" s="59">
        <f>+'[1]NFL'!$BF162</f>
        <v>3</v>
      </c>
      <c r="AI162" s="58">
        <f>+'[1]NFL'!$BG162</f>
        <v>0</v>
      </c>
      <c r="AJ162" s="58">
        <f>+'[1]NFL'!$BH162</f>
        <v>0</v>
      </c>
      <c r="AK162" s="120">
        <f>+'[1]NFL'!$BI162</f>
        <v>20.4</v>
      </c>
      <c r="AL162" s="121">
        <f>+'[1]NFL'!$BJ162</f>
        <v>24.46</v>
      </c>
    </row>
    <row r="163" spans="1:38" ht="12.75">
      <c r="A163" s="26">
        <f>+'[1]NFL'!$A163</f>
        <v>9</v>
      </c>
      <c r="B163" s="10">
        <f>+'[1]NFL'!$B163</f>
        <v>40853</v>
      </c>
      <c r="C163" s="82" t="str">
        <f>+'[1]NFL'!$C163</f>
        <v>Buffalo</v>
      </c>
      <c r="D163" s="82" t="str">
        <f>+'[1]NFL'!$D163</f>
        <v>NY Jets</v>
      </c>
      <c r="E163" s="22">
        <f>+'[1]NFL'!$E163</f>
        <v>1.5</v>
      </c>
      <c r="F163" s="2">
        <f>+'[1]NFL'!$F163</f>
        <v>44.5</v>
      </c>
      <c r="G163" s="46" t="str">
        <f>+'[1]NFL'!$G163</f>
        <v>NY Jets</v>
      </c>
      <c r="H163" s="48" t="str">
        <f>+'[1]NFL'!$H163</f>
        <v>Buffalo</v>
      </c>
      <c r="I163" s="84" t="str">
        <f>+'[1]NFL'!$J163</f>
        <v>Buffalo</v>
      </c>
      <c r="J163" s="95" t="str">
        <f>+'[1]NFL'!$N163</f>
        <v>NY Jets</v>
      </c>
      <c r="K163" s="115">
        <f>+'[1]NFL'!$O163</f>
        <v>27</v>
      </c>
      <c r="L163" s="96" t="str">
        <f>+'[1]NFL'!$P163</f>
        <v>Buffalo</v>
      </c>
      <c r="M163" s="118">
        <f>+'[1]NFL'!$Q163</f>
        <v>11</v>
      </c>
      <c r="N163" s="95" t="str">
        <f>+'[1]NFL'!$R163</f>
        <v>NY Jets</v>
      </c>
      <c r="O163" s="97" t="str">
        <f>+'[1]NFL'!$S163</f>
        <v>Buffalo</v>
      </c>
      <c r="P163" s="98" t="str">
        <f>+'[1]NFL'!$U163</f>
        <v>L</v>
      </c>
      <c r="Q163" s="99">
        <f>+'[1]NFL'!$Z163</f>
        <v>0</v>
      </c>
      <c r="R163" s="99" t="str">
        <f>+'[1]NFL'!$AD163</f>
        <v>U</v>
      </c>
      <c r="S163" s="99">
        <f>+'[1]NFL'!$AF163</f>
        <v>0</v>
      </c>
      <c r="T163" s="93" t="str">
        <f>+'[1]NFL'!$AR163</f>
        <v>NY Jets</v>
      </c>
      <c r="U163" s="59">
        <f>+'[1]NFL'!$AS163</f>
        <v>4</v>
      </c>
      <c r="V163" s="58">
        <f>+'[1]NFL'!$AT163</f>
        <v>3</v>
      </c>
      <c r="W163" s="58">
        <f>+'[1]NFL'!$AU163</f>
        <v>0</v>
      </c>
      <c r="X163" s="59">
        <f>+'[1]NFL'!$AV163</f>
        <v>1</v>
      </c>
      <c r="Y163" s="58">
        <f>+'[1]NFL'!$AW163</f>
        <v>2</v>
      </c>
      <c r="Z163" s="58">
        <f>+'[1]NFL'!$AX163</f>
        <v>0</v>
      </c>
      <c r="AA163" s="70">
        <f>+'[1]NFL'!$AY163</f>
        <v>6</v>
      </c>
      <c r="AB163" s="38">
        <f>+'[1]NFL'!$AZ163</f>
        <v>6</v>
      </c>
      <c r="AC163" s="62">
        <f>+'[1]NFL'!$BA163</f>
        <v>0</v>
      </c>
      <c r="AD163" s="59" t="str">
        <f>+'[1]NFL'!$BB163</f>
        <v>Buffalo</v>
      </c>
      <c r="AE163" s="58">
        <f>+'[1]NFL'!$BC163</f>
        <v>5</v>
      </c>
      <c r="AF163" s="58">
        <f>+'[1]NFL'!$BD163</f>
        <v>1</v>
      </c>
      <c r="AG163" s="58">
        <f>+'[1]NFL'!$BE163</f>
        <v>1</v>
      </c>
      <c r="AH163" s="59">
        <f>+'[1]NFL'!$BF163</f>
        <v>3</v>
      </c>
      <c r="AI163" s="58">
        <f>+'[1]NFL'!$BG163</f>
        <v>0</v>
      </c>
      <c r="AJ163" s="58">
        <f>+'[1]NFL'!$BH163</f>
        <v>1</v>
      </c>
      <c r="AK163" s="120">
        <f>+'[1]NFL'!$BI163</f>
        <v>22.12</v>
      </c>
      <c r="AL163" s="121">
        <f>+'[1]NFL'!$BJ163</f>
        <v>27.53</v>
      </c>
    </row>
    <row r="164" spans="1:38" ht="12.75">
      <c r="A164" s="26">
        <f>+'[1]NFL'!$A164</f>
        <v>9</v>
      </c>
      <c r="B164" s="10">
        <f>+'[1]NFL'!$B164</f>
        <v>40853</v>
      </c>
      <c r="C164" s="82" t="str">
        <f>+'[1]NFL'!$C164</f>
        <v>Dallas </v>
      </c>
      <c r="D164" s="82" t="str">
        <f>+'[1]NFL'!$D164</f>
        <v>Seattle</v>
      </c>
      <c r="E164" s="22">
        <f>+'[1]NFL'!$E164</f>
        <v>11.5</v>
      </c>
      <c r="F164" s="2">
        <f>+'[1]NFL'!$F164</f>
        <v>44.5</v>
      </c>
      <c r="G164" s="46" t="str">
        <f>+'[1]NFL'!$G164</f>
        <v>Seattle</v>
      </c>
      <c r="H164" s="48" t="str">
        <f>+'[1]NFL'!$H164</f>
        <v>Dallas </v>
      </c>
      <c r="I164" s="84" t="str">
        <f>+'[1]NFL'!$J164</f>
        <v>Seattle</v>
      </c>
      <c r="J164" s="95" t="str">
        <f>+'[1]NFL'!$N164</f>
        <v>Dallas </v>
      </c>
      <c r="K164" s="115">
        <f>+'[1]NFL'!$O164</f>
        <v>23</v>
      </c>
      <c r="L164" s="96" t="str">
        <f>+'[1]NFL'!$P164</f>
        <v>Seattle</v>
      </c>
      <c r="M164" s="118">
        <f>+'[1]NFL'!$Q164</f>
        <v>13</v>
      </c>
      <c r="N164" s="95" t="str">
        <f>+'[1]NFL'!$R164</f>
        <v>Seattle</v>
      </c>
      <c r="O164" s="97" t="str">
        <f>+'[1]NFL'!$S164</f>
        <v>Dallas </v>
      </c>
      <c r="P164" s="98" t="str">
        <f>+'[1]NFL'!$U164</f>
        <v>W</v>
      </c>
      <c r="Q164" s="99">
        <f>+'[1]NFL'!$Z164</f>
        <v>0</v>
      </c>
      <c r="R164" s="99" t="str">
        <f>+'[1]NFL'!$AD164</f>
        <v>U</v>
      </c>
      <c r="S164" s="99">
        <f>+'[1]NFL'!$AF164</f>
        <v>0</v>
      </c>
      <c r="T164" s="93" t="str">
        <f>+'[1]NFL'!$AR164</f>
        <v>Seattle</v>
      </c>
      <c r="U164" s="59">
        <f>+'[1]NFL'!$AS164</f>
        <v>4</v>
      </c>
      <c r="V164" s="58">
        <f>+'[1]NFL'!$AT164</f>
        <v>3</v>
      </c>
      <c r="W164" s="58">
        <f>+'[1]NFL'!$AU164</f>
        <v>0</v>
      </c>
      <c r="X164" s="59">
        <f>+'[1]NFL'!$AV164</f>
        <v>2</v>
      </c>
      <c r="Y164" s="58">
        <f>+'[1]NFL'!$AW164</f>
        <v>2</v>
      </c>
      <c r="Z164" s="58">
        <f>+'[1]NFL'!$AX164</f>
        <v>0</v>
      </c>
      <c r="AA164" s="70">
        <f>+'[1]NFL'!$AY164</f>
        <v>0</v>
      </c>
      <c r="AB164" s="38">
        <f>+'[1]NFL'!$AZ164</f>
        <v>3</v>
      </c>
      <c r="AC164" s="62">
        <f>+'[1]NFL'!$BA164</f>
        <v>0</v>
      </c>
      <c r="AD164" s="59" t="str">
        <f>+'[1]NFL'!$BB164</f>
        <v>Dallas </v>
      </c>
      <c r="AE164" s="58">
        <f>+'[1]NFL'!$BC164</f>
        <v>3</v>
      </c>
      <c r="AF164" s="58">
        <f>+'[1]NFL'!$BD164</f>
        <v>3</v>
      </c>
      <c r="AG164" s="58">
        <f>+'[1]NFL'!$BE164</f>
        <v>1</v>
      </c>
      <c r="AH164" s="59">
        <f>+'[1]NFL'!$BF164</f>
        <v>1</v>
      </c>
      <c r="AI164" s="58">
        <f>+'[1]NFL'!$BG164</f>
        <v>2</v>
      </c>
      <c r="AJ164" s="58">
        <f>+'[1]NFL'!$BH164</f>
        <v>0</v>
      </c>
      <c r="AK164" s="120">
        <f>+'[1]NFL'!$BI164</f>
        <v>14.57</v>
      </c>
      <c r="AL164" s="121">
        <f>+'[1]NFL'!$BJ164</f>
        <v>21.77</v>
      </c>
    </row>
    <row r="165" spans="1:38" ht="12.75">
      <c r="A165" s="26">
        <f>+'[1]NFL'!$A165</f>
        <v>9</v>
      </c>
      <c r="B165" s="10">
        <f>+'[1]NFL'!$B165</f>
        <v>40853</v>
      </c>
      <c r="C165" s="82" t="str">
        <f>+'[1]NFL'!$C165</f>
        <v>Houston</v>
      </c>
      <c r="D165" s="82" t="str">
        <f>+'[1]NFL'!$D165</f>
        <v>Cleveland</v>
      </c>
      <c r="E165" s="22">
        <f>+'[1]NFL'!$E165</f>
        <v>11</v>
      </c>
      <c r="F165" s="2">
        <f>+'[1]NFL'!$F165</f>
        <v>41</v>
      </c>
      <c r="G165" s="46" t="str">
        <f>+'[1]NFL'!$G165</f>
        <v>Cleveland</v>
      </c>
      <c r="H165" s="48" t="str">
        <f>+'[1]NFL'!$H165</f>
        <v>Houston</v>
      </c>
      <c r="I165" s="84" t="str">
        <f>+'[1]NFL'!$J165</f>
        <v>Cleveland</v>
      </c>
      <c r="J165" s="95" t="str">
        <f>+'[1]NFL'!$N165</f>
        <v>Houston</v>
      </c>
      <c r="K165" s="115">
        <f>+'[1]NFL'!$O165</f>
        <v>30</v>
      </c>
      <c r="L165" s="96" t="str">
        <f>+'[1]NFL'!$P165</f>
        <v>Cleveland</v>
      </c>
      <c r="M165" s="118">
        <f>+'[1]NFL'!$Q165</f>
        <v>12</v>
      </c>
      <c r="N165" s="95" t="str">
        <f>+'[1]NFL'!$R165</f>
        <v>Houston</v>
      </c>
      <c r="O165" s="97" t="str">
        <f>+'[1]NFL'!$S165</f>
        <v>Cleveland</v>
      </c>
      <c r="P165" s="98" t="str">
        <f>+'[1]NFL'!$U165</f>
        <v>L</v>
      </c>
      <c r="Q165" s="99">
        <f>+'[1]NFL'!$Z165</f>
        <v>0</v>
      </c>
      <c r="R165" s="99" t="str">
        <f>+'[1]NFL'!$AD165</f>
        <v>O</v>
      </c>
      <c r="S165" s="99">
        <f>+'[1]NFL'!$AF165</f>
        <v>0</v>
      </c>
      <c r="T165" s="93" t="str">
        <f>+'[1]NFL'!$AR165</f>
        <v>Cleveland</v>
      </c>
      <c r="U165" s="59">
        <f>+'[1]NFL'!$AS165</f>
        <v>2</v>
      </c>
      <c r="V165" s="58">
        <f>+'[1]NFL'!$AT165</f>
        <v>5</v>
      </c>
      <c r="W165" s="58">
        <f>+'[1]NFL'!$AU165</f>
        <v>0</v>
      </c>
      <c r="X165" s="59">
        <f>+'[1]NFL'!$AV165</f>
        <v>2</v>
      </c>
      <c r="Y165" s="58">
        <f>+'[1]NFL'!$AW165</f>
        <v>1</v>
      </c>
      <c r="Z165" s="58">
        <f>+'[1]NFL'!$AX165</f>
        <v>0</v>
      </c>
      <c r="AA165" s="70">
        <f>+'[1]NFL'!$AY165</f>
        <v>1</v>
      </c>
      <c r="AB165" s="38">
        <f>+'[1]NFL'!$AZ165</f>
        <v>3</v>
      </c>
      <c r="AC165" s="62">
        <f>+'[1]NFL'!$BA165</f>
        <v>0</v>
      </c>
      <c r="AD165" s="59" t="str">
        <f>+'[1]NFL'!$BB165</f>
        <v>Houston</v>
      </c>
      <c r="AE165" s="58">
        <f>+'[1]NFL'!$BC165</f>
        <v>4</v>
      </c>
      <c r="AF165" s="58">
        <f>+'[1]NFL'!$BD165</f>
        <v>4</v>
      </c>
      <c r="AG165" s="58">
        <f>+'[1]NFL'!$BE165</f>
        <v>0</v>
      </c>
      <c r="AH165" s="59">
        <f>+'[1]NFL'!$BF165</f>
        <v>2</v>
      </c>
      <c r="AI165" s="58">
        <f>+'[1]NFL'!$BG165</f>
        <v>2</v>
      </c>
      <c r="AJ165" s="58">
        <f>+'[1]NFL'!$BH165</f>
        <v>0</v>
      </c>
      <c r="AK165" s="120">
        <f>+'[1]NFL'!$BI165</f>
        <v>13.35</v>
      </c>
      <c r="AL165" s="121">
        <f>+'[1]NFL'!$BJ165</f>
        <v>22.73</v>
      </c>
    </row>
    <row r="166" spans="1:38" ht="12.75">
      <c r="A166" s="26">
        <f>+'[1]NFL'!$A166</f>
        <v>9</v>
      </c>
      <c r="B166" s="10">
        <f>+'[1]NFL'!$B166</f>
        <v>40853</v>
      </c>
      <c r="C166" s="82" t="str">
        <f>+'[1]NFL'!$C166</f>
        <v>San Francisco</v>
      </c>
      <c r="D166" s="82" t="str">
        <f>+'[1]NFL'!$D166</f>
        <v>Washington</v>
      </c>
      <c r="E166" s="22">
        <f>+'[1]NFL'!$E166</f>
        <v>3.5</v>
      </c>
      <c r="F166" s="2">
        <f>+'[1]NFL'!$F166</f>
        <v>38</v>
      </c>
      <c r="G166" s="46" t="str">
        <f>+'[1]NFL'!$G166</f>
        <v>San Francisco</v>
      </c>
      <c r="H166" s="48" t="str">
        <f>+'[1]NFL'!$H166</f>
        <v>Washington</v>
      </c>
      <c r="I166" s="84" t="str">
        <f>+'[1]NFL'!$J166</f>
        <v>San Francisco</v>
      </c>
      <c r="J166" s="95" t="str">
        <f>+'[1]NFL'!$N166</f>
        <v>San Francisco</v>
      </c>
      <c r="K166" s="115">
        <f>+'[1]NFL'!$O166</f>
        <v>19</v>
      </c>
      <c r="L166" s="96" t="str">
        <f>+'[1]NFL'!$P166</f>
        <v>Washington</v>
      </c>
      <c r="M166" s="118">
        <f>+'[1]NFL'!$Q166</f>
        <v>11</v>
      </c>
      <c r="N166" s="95" t="str">
        <f>+'[1]NFL'!$R166</f>
        <v>San Francisco</v>
      </c>
      <c r="O166" s="97" t="str">
        <f>+'[1]NFL'!$S166</f>
        <v>Washington</v>
      </c>
      <c r="P166" s="98" t="str">
        <f>+'[1]NFL'!$U166</f>
        <v>W</v>
      </c>
      <c r="Q166" s="99" t="str">
        <f>+'[1]NFL'!$Z166</f>
        <v>U</v>
      </c>
      <c r="R166" s="99" t="str">
        <f>+'[1]NFL'!$AD166</f>
        <v>U</v>
      </c>
      <c r="S166" s="99" t="str">
        <f>+'[1]NFL'!$AF166</f>
        <v>W</v>
      </c>
      <c r="T166" s="93" t="str">
        <f>+'[1]NFL'!$AR166</f>
        <v>San Francisco</v>
      </c>
      <c r="U166" s="59">
        <f>+'[1]NFL'!$AS166</f>
        <v>6</v>
      </c>
      <c r="V166" s="58">
        <f>+'[1]NFL'!$AT166</f>
        <v>0</v>
      </c>
      <c r="W166" s="58">
        <f>+'[1]NFL'!$AU166</f>
        <v>1</v>
      </c>
      <c r="X166" s="59">
        <f>+'[1]NFL'!$AV166</f>
        <v>3</v>
      </c>
      <c r="Y166" s="58">
        <f>+'[1]NFL'!$AW166</f>
        <v>0</v>
      </c>
      <c r="Z166" s="58">
        <f>+'[1]NFL'!$AX166</f>
        <v>0</v>
      </c>
      <c r="AA166" s="70">
        <f>+'[1]NFL'!$AY166</f>
        <v>0</v>
      </c>
      <c r="AB166" s="38">
        <f>+'[1]NFL'!$AZ166</f>
        <v>1</v>
      </c>
      <c r="AC166" s="62">
        <f>+'[1]NFL'!$BA166</f>
        <v>1</v>
      </c>
      <c r="AD166" s="59" t="str">
        <f>+'[1]NFL'!$BB166</f>
        <v>Washington</v>
      </c>
      <c r="AE166" s="58">
        <f>+'[1]NFL'!$BC166</f>
        <v>3</v>
      </c>
      <c r="AF166" s="58">
        <f>+'[1]NFL'!$BD166</f>
        <v>4</v>
      </c>
      <c r="AG166" s="58">
        <f>+'[1]NFL'!$BE166</f>
        <v>0</v>
      </c>
      <c r="AH166" s="59">
        <f>+'[1]NFL'!$BF166</f>
        <v>1</v>
      </c>
      <c r="AI166" s="58">
        <f>+'[1]NFL'!$BG166</f>
        <v>2</v>
      </c>
      <c r="AJ166" s="58">
        <f>+'[1]NFL'!$BH166</f>
        <v>0</v>
      </c>
      <c r="AK166" s="120">
        <f>+'[1]NFL'!$BI166</f>
        <v>30.44</v>
      </c>
      <c r="AL166" s="121">
        <f>+'[1]NFL'!$BJ166</f>
        <v>15.66</v>
      </c>
    </row>
    <row r="167" spans="1:38" ht="12.75">
      <c r="A167" s="26">
        <f>+'[1]NFL'!$A167</f>
        <v>9</v>
      </c>
      <c r="B167" s="10">
        <f>+'[1]NFL'!$B167</f>
        <v>40853</v>
      </c>
      <c r="C167" s="82" t="str">
        <f>+'[1]NFL'!$C167</f>
        <v>Tennessee</v>
      </c>
      <c r="D167" s="82" t="str">
        <f>+'[1]NFL'!$D167</f>
        <v>Cincinnati</v>
      </c>
      <c r="E167" s="22">
        <f>+'[1]NFL'!$E167</f>
        <v>2.5</v>
      </c>
      <c r="F167" s="2">
        <f>+'[1]NFL'!$F167</f>
        <v>42</v>
      </c>
      <c r="G167" s="46" t="str">
        <f>+'[1]NFL'!$G167</f>
        <v>Cincinnati</v>
      </c>
      <c r="H167" s="48" t="str">
        <f>+'[1]NFL'!$H167</f>
        <v>Tennessee</v>
      </c>
      <c r="I167" s="84" t="str">
        <f>+'[1]NFL'!$J167</f>
        <v>Cincinnati</v>
      </c>
      <c r="J167" s="95" t="str">
        <f>+'[1]NFL'!$N167</f>
        <v>Cincinnati</v>
      </c>
      <c r="K167" s="115">
        <f>+'[1]NFL'!$O167</f>
        <v>24</v>
      </c>
      <c r="L167" s="96" t="str">
        <f>+'[1]NFL'!$P167</f>
        <v>Tennessee</v>
      </c>
      <c r="M167" s="118">
        <f>+'[1]NFL'!$Q167</f>
        <v>17</v>
      </c>
      <c r="N167" s="95" t="str">
        <f>+'[1]NFL'!$R167</f>
        <v>Cincinnati</v>
      </c>
      <c r="O167" s="97" t="str">
        <f>+'[1]NFL'!$S167</f>
        <v>Tennessee</v>
      </c>
      <c r="P167" s="98" t="str">
        <f>+'[1]NFL'!$U167</f>
        <v>W</v>
      </c>
      <c r="Q167" s="99">
        <f>+'[1]NFL'!$Z167</f>
        <v>0</v>
      </c>
      <c r="R167" s="99" t="str">
        <f>+'[1]NFL'!$AD167</f>
        <v>U</v>
      </c>
      <c r="S167" s="99">
        <f>+'[1]NFL'!$AF167</f>
        <v>0</v>
      </c>
      <c r="T167" s="93" t="str">
        <f>+'[1]NFL'!$AR167</f>
        <v>Cincinnati</v>
      </c>
      <c r="U167" s="59">
        <f>+'[1]NFL'!$AS167</f>
        <v>6</v>
      </c>
      <c r="V167" s="58">
        <f>+'[1]NFL'!$AT167</f>
        <v>1</v>
      </c>
      <c r="W167" s="58">
        <f>+'[1]NFL'!$AU167</f>
        <v>0</v>
      </c>
      <c r="X167" s="59">
        <f>+'[1]NFL'!$AV167</f>
        <v>4</v>
      </c>
      <c r="Y167" s="58">
        <f>+'[1]NFL'!$AW167</f>
        <v>0</v>
      </c>
      <c r="Z167" s="58">
        <f>+'[1]NFL'!$AX167</f>
        <v>0</v>
      </c>
      <c r="AA167" s="70">
        <f>+'[1]NFL'!$AY167</f>
        <v>2</v>
      </c>
      <c r="AB167" s="38">
        <f>+'[1]NFL'!$AZ167</f>
        <v>1</v>
      </c>
      <c r="AC167" s="62">
        <f>+'[1]NFL'!$BA167</f>
        <v>0</v>
      </c>
      <c r="AD167" s="59" t="str">
        <f>+'[1]NFL'!$BB167</f>
        <v>Tennessee</v>
      </c>
      <c r="AE167" s="58">
        <f>+'[1]NFL'!$BC167</f>
        <v>4</v>
      </c>
      <c r="AF167" s="58">
        <f>+'[1]NFL'!$BD167</f>
        <v>3</v>
      </c>
      <c r="AG167" s="58">
        <f>+'[1]NFL'!$BE167</f>
        <v>0</v>
      </c>
      <c r="AH167" s="59">
        <f>+'[1]NFL'!$BF167</f>
        <v>2</v>
      </c>
      <c r="AI167" s="58">
        <f>+'[1]NFL'!$BG167</f>
        <v>2</v>
      </c>
      <c r="AJ167" s="58">
        <f>+'[1]NFL'!$BH167</f>
        <v>0</v>
      </c>
      <c r="AK167" s="120">
        <f>+'[1]NFL'!$BI167</f>
        <v>23.76</v>
      </c>
      <c r="AL167" s="121">
        <f>+'[1]NFL'!$BJ167</f>
        <v>17.46</v>
      </c>
    </row>
    <row r="168" spans="1:38" ht="12.75">
      <c r="A168" s="26">
        <f>+'[1]NFL'!$A168</f>
        <v>9</v>
      </c>
      <c r="B168" s="10">
        <f>+'[1]NFL'!$B168</f>
        <v>40853</v>
      </c>
      <c r="C168" s="82" t="str">
        <f>+'[1]NFL'!$C168</f>
        <v>Oakland</v>
      </c>
      <c r="D168" s="82" t="str">
        <f>+'[1]NFL'!$D168</f>
        <v>Denver</v>
      </c>
      <c r="E168" s="22">
        <f>+'[1]NFL'!$E168</f>
        <v>7.5</v>
      </c>
      <c r="F168" s="2">
        <f>+'[1]NFL'!$F168</f>
        <v>42</v>
      </c>
      <c r="G168" s="46" t="str">
        <f>+'[1]NFL'!$G168</f>
        <v>Denver</v>
      </c>
      <c r="H168" s="48" t="str">
        <f>+'[1]NFL'!$H168</f>
        <v>Oakland</v>
      </c>
      <c r="I168" s="84" t="str">
        <f>+'[1]NFL'!$J168</f>
        <v>Oakland</v>
      </c>
      <c r="J168" s="95" t="str">
        <f>+'[1]NFL'!$N168</f>
        <v>Denver</v>
      </c>
      <c r="K168" s="115">
        <f>+'[1]NFL'!$O168</f>
        <v>38</v>
      </c>
      <c r="L168" s="96" t="str">
        <f>+'[1]NFL'!$P168</f>
        <v>Oakland</v>
      </c>
      <c r="M168" s="118">
        <f>+'[1]NFL'!$Q168</f>
        <v>24</v>
      </c>
      <c r="N168" s="95" t="str">
        <f>+'[1]NFL'!$R168</f>
        <v>Denver</v>
      </c>
      <c r="O168" s="97" t="str">
        <f>+'[1]NFL'!$S168</f>
        <v>Oakland</v>
      </c>
      <c r="P168" s="98" t="str">
        <f>+'[1]NFL'!$U168</f>
        <v>L</v>
      </c>
      <c r="Q168" s="99" t="str">
        <f>+'[1]NFL'!$Z168</f>
        <v>U</v>
      </c>
      <c r="R168" s="99" t="str">
        <f>+'[1]NFL'!$AD168</f>
        <v>O</v>
      </c>
      <c r="S168" s="99" t="str">
        <f>+'[1]NFL'!$AF168</f>
        <v>L</v>
      </c>
      <c r="T168" s="93" t="str">
        <f>+'[1]NFL'!$AR168</f>
        <v>Denver</v>
      </c>
      <c r="U168" s="59">
        <f>+'[1]NFL'!$AS168</f>
        <v>2</v>
      </c>
      <c r="V168" s="58">
        <f>+'[1]NFL'!$AT168</f>
        <v>5</v>
      </c>
      <c r="W168" s="58">
        <f>+'[1]NFL'!$AU168</f>
        <v>0</v>
      </c>
      <c r="X168" s="59">
        <f>+'[1]NFL'!$AV168</f>
        <v>2</v>
      </c>
      <c r="Y168" s="58">
        <f>+'[1]NFL'!$AW168</f>
        <v>1</v>
      </c>
      <c r="Z168" s="58">
        <f>+'[1]NFL'!$AX168</f>
        <v>0</v>
      </c>
      <c r="AA168" s="70">
        <f>+'[1]NFL'!$AY168</f>
        <v>4</v>
      </c>
      <c r="AB168" s="38">
        <f>+'[1]NFL'!$AZ168</f>
        <v>8</v>
      </c>
      <c r="AC168" s="62">
        <f>+'[1]NFL'!$BA168</f>
        <v>0</v>
      </c>
      <c r="AD168" s="59" t="str">
        <f>+'[1]NFL'!$BB168</f>
        <v>Oakland</v>
      </c>
      <c r="AE168" s="58">
        <f>+'[1]NFL'!$BC168</f>
        <v>3</v>
      </c>
      <c r="AF168" s="58">
        <f>+'[1]NFL'!$BD168</f>
        <v>3</v>
      </c>
      <c r="AG168" s="58">
        <f>+'[1]NFL'!$BE168</f>
        <v>1</v>
      </c>
      <c r="AH168" s="59">
        <f>+'[1]NFL'!$BF168</f>
        <v>1</v>
      </c>
      <c r="AI168" s="58">
        <f>+'[1]NFL'!$BG168</f>
        <v>3</v>
      </c>
      <c r="AJ168" s="58">
        <f>+'[1]NFL'!$BH168</f>
        <v>0</v>
      </c>
      <c r="AK168" s="120">
        <f>+'[1]NFL'!$BI168</f>
        <v>14.5</v>
      </c>
      <c r="AL168" s="121">
        <f>+'[1]NFL'!$BJ168</f>
        <v>19.58</v>
      </c>
    </row>
    <row r="169" spans="1:38" ht="12.75">
      <c r="A169" s="26">
        <f>+'[1]NFL'!$A169</f>
        <v>9</v>
      </c>
      <c r="B169" s="10">
        <f>+'[1]NFL'!$B169</f>
        <v>40853</v>
      </c>
      <c r="C169" s="82" t="str">
        <f>+'[1]NFL'!$C169</f>
        <v>New England</v>
      </c>
      <c r="D169" s="82" t="str">
        <f>+'[1]NFL'!$D169</f>
        <v>NY Giants</v>
      </c>
      <c r="E169" s="22">
        <f>+'[1]NFL'!$E169</f>
        <v>8.5</v>
      </c>
      <c r="F169" s="2">
        <f>+'[1]NFL'!$F169</f>
        <v>52.5</v>
      </c>
      <c r="G169" s="46" t="str">
        <f>+'[1]NFL'!$G169</f>
        <v>NY Giants</v>
      </c>
      <c r="H169" s="48" t="str">
        <f>+'[1]NFL'!$H169</f>
        <v>New England</v>
      </c>
      <c r="I169" s="84" t="str">
        <f>+'[1]NFL'!$J169</f>
        <v>NY Giants</v>
      </c>
      <c r="J169" s="95" t="str">
        <f>+'[1]NFL'!$N169</f>
        <v>NY Giants</v>
      </c>
      <c r="K169" s="115">
        <f>+'[1]NFL'!$O169</f>
        <v>24</v>
      </c>
      <c r="L169" s="96" t="str">
        <f>+'[1]NFL'!$P169</f>
        <v>New England</v>
      </c>
      <c r="M169" s="118">
        <f>+'[1]NFL'!$Q169</f>
        <v>20</v>
      </c>
      <c r="N169" s="95" t="str">
        <f>+'[1]NFL'!$R169</f>
        <v>NY Giants</v>
      </c>
      <c r="O169" s="97" t="str">
        <f>+'[1]NFL'!$S169</f>
        <v>New England</v>
      </c>
      <c r="P169" s="98" t="str">
        <f>+'[1]NFL'!$U169</f>
        <v>W</v>
      </c>
      <c r="Q169" s="99">
        <f>+'[1]NFL'!$Z169</f>
        <v>0</v>
      </c>
      <c r="R169" s="99" t="str">
        <f>+'[1]NFL'!$AD169</f>
        <v>U</v>
      </c>
      <c r="S169" s="99">
        <f>+'[1]NFL'!$AF169</f>
        <v>0</v>
      </c>
      <c r="T169" s="93" t="str">
        <f>+'[1]NFL'!$AR169</f>
        <v>NY Giants</v>
      </c>
      <c r="U169" s="59">
        <f>+'[1]NFL'!$AS169</f>
        <v>3</v>
      </c>
      <c r="V169" s="58">
        <f>+'[1]NFL'!$AT169</f>
        <v>4</v>
      </c>
      <c r="W169" s="58">
        <f>+'[1]NFL'!$AU169</f>
        <v>0</v>
      </c>
      <c r="X169" s="59">
        <f>+'[1]NFL'!$AV169</f>
        <v>2</v>
      </c>
      <c r="Y169" s="58">
        <f>+'[1]NFL'!$AW169</f>
        <v>1</v>
      </c>
      <c r="Z169" s="58">
        <f>+'[1]NFL'!$AX169</f>
        <v>0</v>
      </c>
      <c r="AA169" s="70">
        <f>+'[1]NFL'!$AY169</f>
        <v>1</v>
      </c>
      <c r="AB169" s="38">
        <f>+'[1]NFL'!$AZ169</f>
        <v>0</v>
      </c>
      <c r="AC169" s="62">
        <f>+'[1]NFL'!$BA169</f>
        <v>0</v>
      </c>
      <c r="AD169" s="59" t="str">
        <f>+'[1]NFL'!$BB169</f>
        <v>New England</v>
      </c>
      <c r="AE169" s="58">
        <f>+'[1]NFL'!$BC169</f>
        <v>3</v>
      </c>
      <c r="AF169" s="58">
        <f>+'[1]NFL'!$BD169</f>
        <v>4</v>
      </c>
      <c r="AG169" s="58">
        <f>+'[1]NFL'!$BE169</f>
        <v>0</v>
      </c>
      <c r="AH169" s="59">
        <f>+'[1]NFL'!$BF169</f>
        <v>1</v>
      </c>
      <c r="AI169" s="58">
        <f>+'[1]NFL'!$BG169</f>
        <v>2</v>
      </c>
      <c r="AJ169" s="58">
        <f>+'[1]NFL'!$BH169</f>
        <v>0</v>
      </c>
      <c r="AK169" s="120">
        <f>+'[1]NFL'!$BI169</f>
        <v>19.08</v>
      </c>
      <c r="AL169" s="121">
        <f>+'[1]NFL'!$BJ169</f>
        <v>26.19</v>
      </c>
    </row>
    <row r="170" spans="1:38" ht="12.75">
      <c r="A170" s="26">
        <f>+'[1]NFL'!$A170</f>
        <v>9</v>
      </c>
      <c r="B170" s="10">
        <f>+'[1]NFL'!$B170</f>
        <v>40853</v>
      </c>
      <c r="C170" s="82" t="str">
        <f>+'[1]NFL'!$C170</f>
        <v>Arizona</v>
      </c>
      <c r="D170" s="82" t="str">
        <f>+'[1]NFL'!$D170</f>
        <v>St Louis</v>
      </c>
      <c r="E170" s="22">
        <f>+'[1]NFL'!$E170</f>
        <v>3</v>
      </c>
      <c r="F170" s="2">
        <f>+'[1]NFL'!$F170</f>
        <v>44.5</v>
      </c>
      <c r="G170" s="46" t="str">
        <f>+'[1]NFL'!$G170</f>
        <v>St Louis</v>
      </c>
      <c r="H170" s="48" t="str">
        <f>+'[1]NFL'!$H170</f>
        <v>Arizona</v>
      </c>
      <c r="I170" s="84" t="str">
        <f>+'[1]NFL'!$J170</f>
        <v>Arizona</v>
      </c>
      <c r="J170" s="95" t="str">
        <f>+'[1]NFL'!$N170</f>
        <v>Arizona</v>
      </c>
      <c r="K170" s="115">
        <f>+'[1]NFL'!$O170</f>
        <v>19</v>
      </c>
      <c r="L170" s="96" t="str">
        <f>+'[1]NFL'!$P170</f>
        <v>St Louis</v>
      </c>
      <c r="M170" s="118">
        <f>+'[1]NFL'!$Q170</f>
        <v>13</v>
      </c>
      <c r="N170" s="95" t="str">
        <f>+'[1]NFL'!$R170</f>
        <v>Arizona</v>
      </c>
      <c r="O170" s="97" t="str">
        <f>+'[1]NFL'!$S170</f>
        <v>St Louis</v>
      </c>
      <c r="P170" s="98" t="str">
        <f>+'[1]NFL'!$U170</f>
        <v>W</v>
      </c>
      <c r="Q170" s="99">
        <f>+'[1]NFL'!$Z170</f>
        <v>0</v>
      </c>
      <c r="R170" s="99" t="str">
        <f>+'[1]NFL'!$AD170</f>
        <v>U</v>
      </c>
      <c r="S170" s="99">
        <f>+'[1]NFL'!$AF170</f>
        <v>0</v>
      </c>
      <c r="T170" s="93" t="str">
        <f>+'[1]NFL'!$AR170</f>
        <v>St Louis</v>
      </c>
      <c r="U170" s="59">
        <f>+'[1]NFL'!$AS170</f>
        <v>1</v>
      </c>
      <c r="V170" s="58">
        <f>+'[1]NFL'!$AT170</f>
        <v>6</v>
      </c>
      <c r="W170" s="58">
        <f>+'[1]NFL'!$AU170</f>
        <v>0</v>
      </c>
      <c r="X170" s="59">
        <f>+'[1]NFL'!$AV170</f>
        <v>0</v>
      </c>
      <c r="Y170" s="58">
        <f>+'[1]NFL'!$AW170</f>
        <v>3</v>
      </c>
      <c r="Z170" s="58">
        <f>+'[1]NFL'!$AX170</f>
        <v>0</v>
      </c>
      <c r="AA170" s="70">
        <f>+'[1]NFL'!$AY170</f>
        <v>5</v>
      </c>
      <c r="AB170" s="38">
        <f>+'[1]NFL'!$AZ170</f>
        <v>6</v>
      </c>
      <c r="AC170" s="62">
        <f>+'[1]NFL'!$BA170</f>
        <v>1</v>
      </c>
      <c r="AD170" s="59" t="str">
        <f>+'[1]NFL'!$BB170</f>
        <v>Arizona</v>
      </c>
      <c r="AE170" s="58">
        <f>+'[1]NFL'!$BC170</f>
        <v>2</v>
      </c>
      <c r="AF170" s="58">
        <f>+'[1]NFL'!$BD170</f>
        <v>4</v>
      </c>
      <c r="AG170" s="58">
        <f>+'[1]NFL'!$BE170</f>
        <v>1</v>
      </c>
      <c r="AH170" s="59">
        <f>+'[1]NFL'!$BF170</f>
        <v>0</v>
      </c>
      <c r="AI170" s="58">
        <f>+'[1]NFL'!$BG170</f>
        <v>2</v>
      </c>
      <c r="AJ170" s="58">
        <f>+'[1]NFL'!$BH170</f>
        <v>1</v>
      </c>
      <c r="AK170" s="120">
        <f>+'[1]NFL'!$BI170</f>
        <v>10.87</v>
      </c>
      <c r="AL170" s="121">
        <f>+'[1]NFL'!$BJ170</f>
        <v>12.29</v>
      </c>
    </row>
    <row r="171" spans="1:38" ht="12.75">
      <c r="A171" s="26">
        <f>+'[1]NFL'!$A171</f>
        <v>9</v>
      </c>
      <c r="B171" s="10">
        <f>+'[1]NFL'!$B171</f>
        <v>40853</v>
      </c>
      <c r="C171" s="82" t="str">
        <f>+'[1]NFL'!$C171</f>
        <v>Green Bay</v>
      </c>
      <c r="D171" s="82" t="str">
        <f>+'[1]NFL'!$D171</f>
        <v>San Diego</v>
      </c>
      <c r="E171" s="22">
        <f>+'[1]NFL'!$E171</f>
        <v>5.5</v>
      </c>
      <c r="F171" s="2">
        <f>+'[1]NFL'!$F171</f>
        <v>51</v>
      </c>
      <c r="G171" s="46" t="str">
        <f>+'[1]NFL'!$G171</f>
        <v>Green Bay</v>
      </c>
      <c r="H171" s="48" t="str">
        <f>+'[1]NFL'!$H171</f>
        <v>San Diego</v>
      </c>
      <c r="I171" s="84" t="str">
        <f>+'[1]NFL'!$J171</f>
        <v>Green Bay</v>
      </c>
      <c r="J171" s="95" t="str">
        <f>+'[1]NFL'!$N171</f>
        <v>Green Bay</v>
      </c>
      <c r="K171" s="115">
        <f>+'[1]NFL'!$O171</f>
        <v>45</v>
      </c>
      <c r="L171" s="96" t="str">
        <f>+'[1]NFL'!$P171</f>
        <v>San Diego</v>
      </c>
      <c r="M171" s="118">
        <f>+'[1]NFL'!$Q171</f>
        <v>38</v>
      </c>
      <c r="N171" s="95" t="str">
        <f>+'[1]NFL'!$R171</f>
        <v>Green Bay</v>
      </c>
      <c r="O171" s="97" t="str">
        <f>+'[1]NFL'!$S171</f>
        <v>San Diego</v>
      </c>
      <c r="P171" s="98" t="str">
        <f>+'[1]NFL'!$U171</f>
        <v>W</v>
      </c>
      <c r="Q171" s="99">
        <f>+'[1]NFL'!$Z171</f>
        <v>0</v>
      </c>
      <c r="R171" s="99" t="str">
        <f>+'[1]NFL'!$AD171</f>
        <v>O</v>
      </c>
      <c r="S171" s="99">
        <f>+'[1]NFL'!$AF171</f>
        <v>0</v>
      </c>
      <c r="T171" s="93" t="str">
        <f>+'[1]NFL'!$AR171</f>
        <v>Green Bay</v>
      </c>
      <c r="U171" s="59">
        <f>+'[1]NFL'!$AS171</f>
        <v>5</v>
      </c>
      <c r="V171" s="58">
        <f>+'[1]NFL'!$AT171</f>
        <v>2</v>
      </c>
      <c r="W171" s="58">
        <f>+'[1]NFL'!$AU171</f>
        <v>0</v>
      </c>
      <c r="X171" s="59">
        <f>+'[1]NFL'!$AV171</f>
        <v>2</v>
      </c>
      <c r="Y171" s="58">
        <f>+'[1]NFL'!$AW171</f>
        <v>2</v>
      </c>
      <c r="Z171" s="58">
        <f>+'[1]NFL'!$AX171</f>
        <v>0</v>
      </c>
      <c r="AA171" s="70">
        <f>+'[1]NFL'!$AY171</f>
        <v>1</v>
      </c>
      <c r="AB171" s="38">
        <f>+'[1]NFL'!$AZ171</f>
        <v>0</v>
      </c>
      <c r="AC171" s="62">
        <f>+'[1]NFL'!$BA171</f>
        <v>0</v>
      </c>
      <c r="AD171" s="59" t="str">
        <f>+'[1]NFL'!$BB171</f>
        <v>San Diego</v>
      </c>
      <c r="AE171" s="58">
        <f>+'[1]NFL'!$BC171</f>
        <v>2</v>
      </c>
      <c r="AF171" s="58">
        <f>+'[1]NFL'!$BD171</f>
        <v>5</v>
      </c>
      <c r="AG171" s="58">
        <f>+'[1]NFL'!$BE171</f>
        <v>0</v>
      </c>
      <c r="AH171" s="59">
        <f>+'[1]NFL'!$BF171</f>
        <v>1</v>
      </c>
      <c r="AI171" s="58">
        <f>+'[1]NFL'!$BG171</f>
        <v>2</v>
      </c>
      <c r="AJ171" s="58">
        <f>+'[1]NFL'!$BH171</f>
        <v>0</v>
      </c>
      <c r="AK171" s="120">
        <f>+'[1]NFL'!$BI171</f>
        <v>31.6</v>
      </c>
      <c r="AL171" s="121">
        <f>+'[1]NFL'!$BJ171</f>
        <v>20.34</v>
      </c>
    </row>
    <row r="172" spans="1:38" ht="12.75">
      <c r="A172" s="26">
        <f>+'[1]NFL'!$A172</f>
        <v>9</v>
      </c>
      <c r="B172" s="10">
        <f>+'[1]NFL'!$B172</f>
        <v>40853</v>
      </c>
      <c r="C172" s="82" t="str">
        <f>+'[1]NFL'!$C172</f>
        <v>Pittsburgh</v>
      </c>
      <c r="D172" s="82" t="str">
        <f>+'[1]NFL'!$D172</f>
        <v>Baltimore</v>
      </c>
      <c r="E172" s="22">
        <f>+'[1]NFL'!$E172</f>
        <v>3.5</v>
      </c>
      <c r="F172" s="2">
        <f>+'[1]NFL'!$F172</f>
        <v>41.5</v>
      </c>
      <c r="G172" s="46" t="str">
        <f>+'[1]NFL'!$G172</f>
        <v>Baltimore</v>
      </c>
      <c r="H172" s="48" t="str">
        <f>+'[1]NFL'!$H172</f>
        <v>Pittsburgh</v>
      </c>
      <c r="I172" s="84" t="str">
        <f>+'[1]NFL'!$J172</f>
        <v>Pittsburgh</v>
      </c>
      <c r="J172" s="95" t="str">
        <f>+'[1]NFL'!$N172</f>
        <v>Baltimore</v>
      </c>
      <c r="K172" s="115">
        <f>+'[1]NFL'!$O172</f>
        <v>23</v>
      </c>
      <c r="L172" s="96" t="str">
        <f>+'[1]NFL'!$P172</f>
        <v>Pittsburgh</v>
      </c>
      <c r="M172" s="118">
        <f>+'[1]NFL'!$Q172</f>
        <v>20</v>
      </c>
      <c r="N172" s="95" t="str">
        <f>+'[1]NFL'!$R172</f>
        <v>Baltimore</v>
      </c>
      <c r="O172" s="97" t="str">
        <f>+'[1]NFL'!$S172</f>
        <v>Pittsburgh</v>
      </c>
      <c r="P172" s="98" t="str">
        <f>+'[1]NFL'!$U172</f>
        <v>L</v>
      </c>
      <c r="Q172" s="99">
        <f>+'[1]NFL'!$Z172</f>
        <v>0</v>
      </c>
      <c r="R172" s="99" t="str">
        <f>+'[1]NFL'!$AD172</f>
        <v>O</v>
      </c>
      <c r="S172" s="99">
        <f>+'[1]NFL'!$AF172</f>
        <v>0</v>
      </c>
      <c r="T172" s="93" t="str">
        <f>+'[1]NFL'!$AR172</f>
        <v>Baltimore</v>
      </c>
      <c r="U172" s="59">
        <f>+'[1]NFL'!$AS172</f>
        <v>4</v>
      </c>
      <c r="V172" s="58">
        <f>+'[1]NFL'!$AT172</f>
        <v>3</v>
      </c>
      <c r="W172" s="58">
        <f>+'[1]NFL'!$AU172</f>
        <v>0</v>
      </c>
      <c r="X172" s="59">
        <f>+'[1]NFL'!$AV172</f>
        <v>1</v>
      </c>
      <c r="Y172" s="58">
        <f>+'[1]NFL'!$AW172</f>
        <v>2</v>
      </c>
      <c r="Z172" s="58">
        <f>+'[1]NFL'!$AX172</f>
        <v>0</v>
      </c>
      <c r="AA172" s="70">
        <f>+'[1]NFL'!$AY172</f>
        <v>7</v>
      </c>
      <c r="AB172" s="38">
        <f>+'[1]NFL'!$AZ172</f>
        <v>4</v>
      </c>
      <c r="AC172" s="62">
        <f>+'[1]NFL'!$BA172</f>
        <v>1</v>
      </c>
      <c r="AD172" s="59" t="str">
        <f>+'[1]NFL'!$BB172</f>
        <v>Pittsburgh</v>
      </c>
      <c r="AE172" s="58">
        <f>+'[1]NFL'!$BC172</f>
        <v>4</v>
      </c>
      <c r="AF172" s="58">
        <f>+'[1]NFL'!$BD172</f>
        <v>4</v>
      </c>
      <c r="AG172" s="58">
        <f>+'[1]NFL'!$BE172</f>
        <v>0</v>
      </c>
      <c r="AH172" s="59">
        <f>+'[1]NFL'!$BF172</f>
        <v>3</v>
      </c>
      <c r="AI172" s="58">
        <f>+'[1]NFL'!$BG172</f>
        <v>1</v>
      </c>
      <c r="AJ172" s="58">
        <f>+'[1]NFL'!$BH172</f>
        <v>0</v>
      </c>
      <c r="AK172" s="120">
        <f>+'[1]NFL'!$BI172</f>
        <v>23.62</v>
      </c>
      <c r="AL172" s="121">
        <f>+'[1]NFL'!$BJ172</f>
        <v>22.75</v>
      </c>
    </row>
    <row r="173" spans="1:38" ht="12.75">
      <c r="A173" s="26">
        <f>+'[1]NFL'!$A173</f>
        <v>9</v>
      </c>
      <c r="B173" s="10">
        <f>+'[1]NFL'!$B173</f>
        <v>40854</v>
      </c>
      <c r="C173" s="82" t="str">
        <f>+'[1]NFL'!$C173</f>
        <v>Philadelphia </v>
      </c>
      <c r="D173" s="82" t="str">
        <f>+'[1]NFL'!$D173</f>
        <v>Chicago</v>
      </c>
      <c r="E173" s="22">
        <f>+'[1]NFL'!$E173</f>
        <v>8.5</v>
      </c>
      <c r="F173" s="2">
        <f>+'[1]NFL'!$F173</f>
        <v>47</v>
      </c>
      <c r="G173" s="46" t="str">
        <f>+'[1]NFL'!$G173</f>
        <v>Chicago</v>
      </c>
      <c r="H173" s="48" t="str">
        <f>+'[1]NFL'!$H173</f>
        <v>Philadelphia </v>
      </c>
      <c r="I173" s="84" t="str">
        <f>+'[1]NFL'!$J173</f>
        <v>Chicago</v>
      </c>
      <c r="J173" s="95" t="str">
        <f>+'[1]NFL'!$N173</f>
        <v>Chicago</v>
      </c>
      <c r="K173" s="115">
        <f>+'[1]NFL'!$O173</f>
        <v>30</v>
      </c>
      <c r="L173" s="96" t="str">
        <f>+'[1]NFL'!$P173</f>
        <v>Philadelphia </v>
      </c>
      <c r="M173" s="118">
        <f>+'[1]NFL'!$Q173</f>
        <v>24</v>
      </c>
      <c r="N173" s="95" t="str">
        <f>+'[1]NFL'!$R173</f>
        <v>Chicago</v>
      </c>
      <c r="O173" s="97" t="str">
        <f>+'[1]NFL'!$S173</f>
        <v>Philadelphia </v>
      </c>
      <c r="P173" s="98" t="str">
        <f>+'[1]NFL'!$U173</f>
        <v>W</v>
      </c>
      <c r="Q173" s="99" t="str">
        <f>+'[1]NFL'!$Z173</f>
        <v>U</v>
      </c>
      <c r="R173" s="99" t="str">
        <f>+'[1]NFL'!$AD173</f>
        <v>O</v>
      </c>
      <c r="S173" s="99" t="str">
        <f>+'[1]NFL'!$AF173</f>
        <v>L</v>
      </c>
      <c r="T173" s="93" t="str">
        <f>+'[1]NFL'!$AR173</f>
        <v>Chicago</v>
      </c>
      <c r="U173" s="59">
        <f>+'[1]NFL'!$AS173</f>
        <v>3</v>
      </c>
      <c r="V173" s="58">
        <f>+'[1]NFL'!$AT173</f>
        <v>4</v>
      </c>
      <c r="W173" s="58">
        <f>+'[1]NFL'!$AU173</f>
        <v>0</v>
      </c>
      <c r="X173" s="59">
        <f>+'[1]NFL'!$AV173</f>
        <v>1</v>
      </c>
      <c r="Y173" s="58">
        <f>+'[1]NFL'!$AW173</f>
        <v>2</v>
      </c>
      <c r="Z173" s="58">
        <f>+'[1]NFL'!$AX173</f>
        <v>0</v>
      </c>
      <c r="AA173" s="70">
        <f>+'[1]NFL'!$AY173</f>
        <v>2</v>
      </c>
      <c r="AB173" s="38">
        <f>+'[1]NFL'!$AZ173</f>
        <v>1</v>
      </c>
      <c r="AC173" s="62">
        <f>+'[1]NFL'!$BA173</f>
        <v>0</v>
      </c>
      <c r="AD173" s="59" t="str">
        <f>+'[1]NFL'!$BB173</f>
        <v>Philadelphia </v>
      </c>
      <c r="AE173" s="58">
        <f>+'[1]NFL'!$BC173</f>
        <v>3</v>
      </c>
      <c r="AF173" s="58">
        <f>+'[1]NFL'!$BD173</f>
        <v>4</v>
      </c>
      <c r="AG173" s="58">
        <f>+'[1]NFL'!$BE173</f>
        <v>0</v>
      </c>
      <c r="AH173" s="59">
        <f>+'[1]NFL'!$BF173</f>
        <v>1</v>
      </c>
      <c r="AI173" s="58">
        <f>+'[1]NFL'!$BG173</f>
        <v>2</v>
      </c>
      <c r="AJ173" s="58">
        <f>+'[1]NFL'!$BH173</f>
        <v>0</v>
      </c>
      <c r="AK173" s="120">
        <f>+'[1]NFL'!$BI173</f>
        <v>24.81</v>
      </c>
      <c r="AL173" s="121">
        <f>+'[1]NFL'!$BJ173</f>
        <v>22.77</v>
      </c>
    </row>
    <row r="174" spans="1:16" ht="12.75">
      <c r="A174" s="26">
        <v>9</v>
      </c>
      <c r="F174" s="7"/>
      <c r="G174" s="31" t="s">
        <v>45</v>
      </c>
      <c r="H174" s="17"/>
      <c r="I174" s="65"/>
      <c r="J174" s="95"/>
      <c r="L174" s="96"/>
      <c r="N174" s="95"/>
      <c r="O174" s="97"/>
      <c r="P174" s="81"/>
    </row>
    <row r="175" spans="1:19" ht="12.75">
      <c r="A175" s="26">
        <v>9</v>
      </c>
      <c r="E175" s="56"/>
      <c r="F175" s="7"/>
      <c r="G175" s="46" t="s">
        <v>28</v>
      </c>
      <c r="H175" s="49" t="s">
        <v>26</v>
      </c>
      <c r="I175" s="65"/>
      <c r="J175" s="95"/>
      <c r="L175" s="101"/>
      <c r="M175" s="119"/>
      <c r="N175" s="102"/>
      <c r="O175" s="97"/>
      <c r="P175" s="104"/>
      <c r="R175" s="13"/>
      <c r="S175" s="111"/>
    </row>
    <row r="176" spans="1:19" ht="12.75">
      <c r="A176" s="26">
        <v>9</v>
      </c>
      <c r="F176" s="7"/>
      <c r="G176" s="47" t="s">
        <v>20</v>
      </c>
      <c r="H176" s="48" t="s">
        <v>9</v>
      </c>
      <c r="I176" s="65"/>
      <c r="J176" s="95"/>
      <c r="L176" s="101"/>
      <c r="M176" s="119"/>
      <c r="N176" s="102"/>
      <c r="O176" s="97"/>
      <c r="P176" s="103"/>
      <c r="R176" s="13"/>
      <c r="S176" s="111"/>
    </row>
    <row r="177" spans="6:19" ht="12.75">
      <c r="F177" s="7"/>
      <c r="G177" s="31"/>
      <c r="H177" s="17"/>
      <c r="I177" s="65"/>
      <c r="J177" s="95"/>
      <c r="L177" s="101"/>
      <c r="M177" s="119"/>
      <c r="N177" s="102"/>
      <c r="O177" s="97"/>
      <c r="P177" s="103"/>
      <c r="R177" s="13"/>
      <c r="S177" s="111"/>
    </row>
    <row r="178" spans="1:38" ht="12.75">
      <c r="A178" s="26">
        <f>+'[1]NFL'!$A178</f>
        <v>10</v>
      </c>
      <c r="B178" s="10">
        <f>+'[1]NFL'!$B178</f>
        <v>40857</v>
      </c>
      <c r="C178" s="82" t="str">
        <f>+'[1]NFL'!$C178</f>
        <v>San Diego</v>
      </c>
      <c r="D178" s="82" t="str">
        <f>+'[1]NFL'!$D178</f>
        <v>Oakland</v>
      </c>
      <c r="E178" s="22">
        <f>+'[1]NFL'!$E178</f>
        <v>7</v>
      </c>
      <c r="F178" s="2">
        <f>+'[1]NFL'!$F178</f>
        <v>47.5</v>
      </c>
      <c r="G178" s="46" t="str">
        <f>+'[1]NFL'!$G178</f>
        <v>Oakland</v>
      </c>
      <c r="H178" s="48" t="str">
        <f>+'[1]NFL'!$H178</f>
        <v>San Diego</v>
      </c>
      <c r="I178" s="84" t="str">
        <f>+'[1]NFL'!$J178</f>
        <v>San Diego</v>
      </c>
      <c r="J178" s="95" t="str">
        <f>+'[1]NFL'!$N178</f>
        <v>Oakland</v>
      </c>
      <c r="K178" s="115">
        <f>+'[1]NFL'!$O178</f>
        <v>24</v>
      </c>
      <c r="L178" s="96" t="str">
        <f>+'[1]NFL'!$P178</f>
        <v>San Diego</v>
      </c>
      <c r="M178" s="118">
        <f>+'[1]NFL'!$Q178</f>
        <v>17</v>
      </c>
      <c r="N178" s="95" t="str">
        <f>+'[1]NFL'!$R178</f>
        <v>Oakland</v>
      </c>
      <c r="O178" s="97" t="str">
        <f>+'[1]NFL'!$S178</f>
        <v>San Diego</v>
      </c>
      <c r="P178" s="98" t="str">
        <f>+'[1]NFL'!$U178</f>
        <v>L</v>
      </c>
      <c r="Q178" s="99" t="str">
        <f>+'[1]NFL'!$Z178</f>
        <v>U</v>
      </c>
      <c r="R178" s="99">
        <f>+'[1]NFL'!$AD178</f>
        <v>0</v>
      </c>
      <c r="S178" s="99">
        <f>+'[1]NFL'!$AF178</f>
        <v>0</v>
      </c>
      <c r="T178" s="93" t="str">
        <f>+'[1]NFL'!$AR178</f>
        <v>Oakland</v>
      </c>
      <c r="U178" s="59">
        <f>+'[1]NFL'!$AS178</f>
        <v>3</v>
      </c>
      <c r="V178" s="58">
        <f>+'[1]NFL'!$AT178</f>
        <v>4</v>
      </c>
      <c r="W178" s="58">
        <f>+'[1]NFL'!$AU178</f>
        <v>1</v>
      </c>
      <c r="X178" s="59">
        <f>+'[1]NFL'!$AV178</f>
        <v>2</v>
      </c>
      <c r="Y178" s="58">
        <f>+'[1]NFL'!$AW178</f>
        <v>0</v>
      </c>
      <c r="Z178" s="58">
        <f>+'[1]NFL'!$AX178</f>
        <v>1</v>
      </c>
      <c r="AA178" s="70">
        <f>+'[1]NFL'!$AY178</f>
        <v>5</v>
      </c>
      <c r="AB178" s="38">
        <f>+'[1]NFL'!$AZ178</f>
        <v>7</v>
      </c>
      <c r="AC178" s="62">
        <f>+'[1]NFL'!$BA178</f>
        <v>0</v>
      </c>
      <c r="AD178" s="59" t="str">
        <f>+'[1]NFL'!$BB178</f>
        <v>San Diego</v>
      </c>
      <c r="AE178" s="58">
        <f>+'[1]NFL'!$BC178</f>
        <v>2</v>
      </c>
      <c r="AF178" s="58">
        <f>+'[1]NFL'!$BD178</f>
        <v>6</v>
      </c>
      <c r="AG178" s="58">
        <f>+'[1]NFL'!$BE178</f>
        <v>0</v>
      </c>
      <c r="AH178" s="59">
        <f>+'[1]NFL'!$BF178</f>
        <v>1</v>
      </c>
      <c r="AI178" s="58">
        <f>+'[1]NFL'!$BG178</f>
        <v>3</v>
      </c>
      <c r="AJ178" s="58">
        <f>+'[1]NFL'!$BH178</f>
        <v>0</v>
      </c>
      <c r="AK178" s="120">
        <f>+'[1]NFL'!$BI178</f>
        <v>17.03</v>
      </c>
      <c r="AL178" s="121">
        <f>+'[1]NFL'!$BJ178</f>
        <v>19.66</v>
      </c>
    </row>
    <row r="179" spans="1:38" ht="12.75">
      <c r="A179" s="26">
        <f>+'[1]NFL'!$A179</f>
        <v>10</v>
      </c>
      <c r="B179" s="10">
        <f>+'[1]NFL'!$B179</f>
        <v>40860</v>
      </c>
      <c r="C179" s="82" t="str">
        <f>+'[1]NFL'!$C179</f>
        <v>Philadelphia </v>
      </c>
      <c r="D179" s="82" t="str">
        <f>+'[1]NFL'!$D179</f>
        <v>Arizona</v>
      </c>
      <c r="E179" s="22">
        <f>+'[1]NFL'!$E179</f>
        <v>14.5</v>
      </c>
      <c r="F179" s="2">
        <f>+'[1]NFL'!$F179</f>
        <v>52</v>
      </c>
      <c r="G179" s="46" t="str">
        <f>+'[1]NFL'!$G179</f>
        <v>Arizona</v>
      </c>
      <c r="H179" s="48" t="str">
        <f>+'[1]NFL'!$H179</f>
        <v>Philadelphia </v>
      </c>
      <c r="I179" s="84" t="str">
        <f>+'[1]NFL'!$J179</f>
        <v>Philadelphia </v>
      </c>
      <c r="J179" s="95" t="str">
        <f>+'[1]NFL'!$N179</f>
        <v>Arizona</v>
      </c>
      <c r="K179" s="115">
        <f>+'[1]NFL'!$O179</f>
        <v>21</v>
      </c>
      <c r="L179" s="96" t="str">
        <f>+'[1]NFL'!$P179</f>
        <v>Philadelphia </v>
      </c>
      <c r="M179" s="118">
        <f>+'[1]NFL'!$Q179</f>
        <v>17</v>
      </c>
      <c r="N179" s="95" t="str">
        <f>+'[1]NFL'!$R179</f>
        <v>Arizona</v>
      </c>
      <c r="O179" s="97" t="str">
        <f>+'[1]NFL'!$S179</f>
        <v>Philadelphia </v>
      </c>
      <c r="P179" s="98" t="str">
        <f>+'[1]NFL'!$U179</f>
        <v>L</v>
      </c>
      <c r="Q179" s="99">
        <f>+'[1]NFL'!$Z179</f>
        <v>0</v>
      </c>
      <c r="R179" s="99" t="str">
        <f>+'[1]NFL'!$AD179</f>
        <v>U</v>
      </c>
      <c r="S179" s="99">
        <f>+'[1]NFL'!$AF179</f>
        <v>0</v>
      </c>
      <c r="T179" s="93" t="str">
        <f>+'[1]NFL'!$AR179</f>
        <v>Arizona</v>
      </c>
      <c r="U179" s="59">
        <f>+'[1]NFL'!$AS179</f>
        <v>3</v>
      </c>
      <c r="V179" s="58">
        <f>+'[1]NFL'!$AT179</f>
        <v>4</v>
      </c>
      <c r="W179" s="58">
        <f>+'[1]NFL'!$AU179</f>
        <v>1</v>
      </c>
      <c r="X179" s="59">
        <f>+'[1]NFL'!$AV179</f>
        <v>2</v>
      </c>
      <c r="Y179" s="58">
        <f>+'[1]NFL'!$AW179</f>
        <v>2</v>
      </c>
      <c r="Z179" s="58">
        <f>+'[1]NFL'!$AX179</f>
        <v>0</v>
      </c>
      <c r="AA179" s="70">
        <f>+'[1]NFL'!$AY179</f>
        <v>1</v>
      </c>
      <c r="AB179" s="38">
        <f>+'[1]NFL'!$AZ179</f>
        <v>1</v>
      </c>
      <c r="AC179" s="62">
        <f>+'[1]NFL'!$BA179</f>
        <v>0</v>
      </c>
      <c r="AD179" s="59" t="str">
        <f>+'[1]NFL'!$BB179</f>
        <v>Philadelphia </v>
      </c>
      <c r="AE179" s="58">
        <f>+'[1]NFL'!$BC179</f>
        <v>3</v>
      </c>
      <c r="AF179" s="58">
        <f>+'[1]NFL'!$BD179</f>
        <v>5</v>
      </c>
      <c r="AG179" s="58">
        <f>+'[1]NFL'!$BE179</f>
        <v>0</v>
      </c>
      <c r="AH179" s="59">
        <f>+'[1]NFL'!$BF179</f>
        <v>1</v>
      </c>
      <c r="AI179" s="58">
        <f>+'[1]NFL'!$BG179</f>
        <v>3</v>
      </c>
      <c r="AJ179" s="58">
        <f>+'[1]NFL'!$BH179</f>
        <v>0</v>
      </c>
      <c r="AK179" s="120">
        <f>+'[1]NFL'!$BI179</f>
        <v>12.55</v>
      </c>
      <c r="AL179" s="121">
        <f>+'[1]NFL'!$BJ179</f>
        <v>21.56</v>
      </c>
    </row>
    <row r="180" spans="1:38" ht="12.75">
      <c r="A180" s="26">
        <f>+'[1]NFL'!$A180</f>
        <v>10</v>
      </c>
      <c r="B180" s="10">
        <f>+'[1]NFL'!$B180</f>
        <v>40860</v>
      </c>
      <c r="C180" s="82" t="str">
        <f>+'[1]NFL'!$C180</f>
        <v>Carolina</v>
      </c>
      <c r="D180" s="82" t="str">
        <f>+'[1]NFL'!$D180</f>
        <v>Tennessee</v>
      </c>
      <c r="E180" s="22">
        <f>+'[1]NFL'!$E180</f>
        <v>3</v>
      </c>
      <c r="F180" s="2">
        <f>+'[1]NFL'!$F180</f>
        <v>46</v>
      </c>
      <c r="G180" s="46" t="str">
        <f>+'[1]NFL'!$G180</f>
        <v>Tennessee</v>
      </c>
      <c r="H180" s="48" t="str">
        <f>+'[1]NFL'!$H180</f>
        <v>Carolina</v>
      </c>
      <c r="I180" s="84" t="str">
        <f>+'[1]NFL'!$J180</f>
        <v>Carolina</v>
      </c>
      <c r="J180" s="95" t="str">
        <f>+'[1]NFL'!$N180</f>
        <v>Tennessee</v>
      </c>
      <c r="K180" s="115">
        <f>+'[1]NFL'!$O180</f>
        <v>30</v>
      </c>
      <c r="L180" s="96" t="str">
        <f>+'[1]NFL'!$P180</f>
        <v>Carolina</v>
      </c>
      <c r="M180" s="118">
        <f>+'[1]NFL'!$Q180</f>
        <v>3</v>
      </c>
      <c r="N180" s="95" t="str">
        <f>+'[1]NFL'!$R180</f>
        <v>Tennessee</v>
      </c>
      <c r="O180" s="97" t="str">
        <f>+'[1]NFL'!$S180</f>
        <v>Carolina</v>
      </c>
      <c r="P180" s="98" t="str">
        <f>+'[1]NFL'!$U180</f>
        <v>L</v>
      </c>
      <c r="Q180" s="99">
        <f>+'[1]NFL'!$Z180</f>
        <v>0</v>
      </c>
      <c r="R180" s="99" t="str">
        <f>+'[1]NFL'!$AD180</f>
        <v>U</v>
      </c>
      <c r="S180" s="99">
        <f>+'[1]NFL'!$AF180</f>
        <v>0</v>
      </c>
      <c r="T180" s="93" t="str">
        <f>+'[1]NFL'!$AR180</f>
        <v>Tennessee</v>
      </c>
      <c r="U180" s="59">
        <f>+'[1]NFL'!$AS180</f>
        <v>4</v>
      </c>
      <c r="V180" s="58">
        <f>+'[1]NFL'!$AT180</f>
        <v>4</v>
      </c>
      <c r="W180" s="58">
        <f>+'[1]NFL'!$AU180</f>
        <v>0</v>
      </c>
      <c r="X180" s="59">
        <f>+'[1]NFL'!$AV180</f>
        <v>2</v>
      </c>
      <c r="Y180" s="58">
        <f>+'[1]NFL'!$AW180</f>
        <v>1</v>
      </c>
      <c r="Z180" s="58">
        <f>+'[1]NFL'!$AX180</f>
        <v>0</v>
      </c>
      <c r="AA180" s="70">
        <f>+'[1]NFL'!$AY180</f>
        <v>1</v>
      </c>
      <c r="AB180" s="38">
        <f>+'[1]NFL'!$AZ180</f>
        <v>0</v>
      </c>
      <c r="AC180" s="62">
        <f>+'[1]NFL'!$BA180</f>
        <v>0</v>
      </c>
      <c r="AD180" s="59" t="str">
        <f>+'[1]NFL'!$BB180</f>
        <v>Carolina</v>
      </c>
      <c r="AE180" s="58">
        <f>+'[1]NFL'!$BC180</f>
        <v>5</v>
      </c>
      <c r="AF180" s="58">
        <f>+'[1]NFL'!$BD180</f>
        <v>2</v>
      </c>
      <c r="AG180" s="58">
        <f>+'[1]NFL'!$BE180</f>
        <v>1</v>
      </c>
      <c r="AH180" s="59">
        <f>+'[1]NFL'!$BF180</f>
        <v>4</v>
      </c>
      <c r="AI180" s="58">
        <f>+'[1]NFL'!$BG180</f>
        <v>1</v>
      </c>
      <c r="AJ180" s="58">
        <f>+'[1]NFL'!$BH180</f>
        <v>0</v>
      </c>
      <c r="AK180" s="120">
        <f>+'[1]NFL'!$BI180</f>
        <v>17.43</v>
      </c>
      <c r="AL180" s="121">
        <f>+'[1]NFL'!$BJ180</f>
        <v>15.84</v>
      </c>
    </row>
    <row r="181" spans="1:38" ht="12.75">
      <c r="A181" s="26">
        <f>+'[1]NFL'!$A181</f>
        <v>10</v>
      </c>
      <c r="B181" s="10">
        <f>+'[1]NFL'!$B181</f>
        <v>40860</v>
      </c>
      <c r="C181" s="82" t="str">
        <f>+'[1]NFL'!$C181</f>
        <v>Houston</v>
      </c>
      <c r="D181" s="82" t="str">
        <f>+'[1]NFL'!$D181</f>
        <v>Tampa Bay</v>
      </c>
      <c r="E181" s="22">
        <f>+'[1]NFL'!$E181</f>
        <v>3</v>
      </c>
      <c r="F181" s="2">
        <f>+'[1]NFL'!$F181</f>
        <v>45.5</v>
      </c>
      <c r="G181" s="46" t="str">
        <f>+'[1]NFL'!$G181</f>
        <v>Houston</v>
      </c>
      <c r="H181" s="48" t="str">
        <f>+'[1]NFL'!$H181</f>
        <v>Tampa Bay</v>
      </c>
      <c r="I181" s="84" t="str">
        <f>+'[1]NFL'!$J181</f>
        <v>Houston</v>
      </c>
      <c r="J181" s="95" t="str">
        <f>+'[1]NFL'!$N181</f>
        <v>Houston</v>
      </c>
      <c r="K181" s="115">
        <f>+'[1]NFL'!$O181</f>
        <v>37</v>
      </c>
      <c r="L181" s="96" t="str">
        <f>+'[1]NFL'!$P181</f>
        <v>Tampa Bay</v>
      </c>
      <c r="M181" s="118">
        <f>+'[1]NFL'!$Q181</f>
        <v>9</v>
      </c>
      <c r="N181" s="95" t="str">
        <f>+'[1]NFL'!$R181</f>
        <v>Houston</v>
      </c>
      <c r="O181" s="97" t="str">
        <f>+'[1]NFL'!$S181</f>
        <v>Tampa Bay</v>
      </c>
      <c r="P181" s="98" t="str">
        <f>+'[1]NFL'!$U181</f>
        <v>W</v>
      </c>
      <c r="Q181" s="99">
        <f>+'[1]NFL'!$Z181</f>
        <v>0</v>
      </c>
      <c r="R181" s="99" t="str">
        <f>+'[1]NFL'!$AD181</f>
        <v>O</v>
      </c>
      <c r="S181" s="99">
        <f>+'[1]NFL'!$AF181</f>
        <v>0</v>
      </c>
      <c r="T181" s="93" t="str">
        <f>+'[1]NFL'!$AR181</f>
        <v>Houston</v>
      </c>
      <c r="U181" s="59">
        <f>+'[1]NFL'!$AS181</f>
        <v>5</v>
      </c>
      <c r="V181" s="58">
        <f>+'[1]NFL'!$AT181</f>
        <v>4</v>
      </c>
      <c r="W181" s="58">
        <f>+'[1]NFL'!$AU181</f>
        <v>0</v>
      </c>
      <c r="X181" s="59">
        <f>+'[1]NFL'!$AV181</f>
        <v>2</v>
      </c>
      <c r="Y181" s="58">
        <f>+'[1]NFL'!$AW181</f>
        <v>2</v>
      </c>
      <c r="Z181" s="58">
        <f>+'[1]NFL'!$AX181</f>
        <v>0</v>
      </c>
      <c r="AA181" s="70">
        <f>+'[1]NFL'!$AY181</f>
        <v>1</v>
      </c>
      <c r="AB181" s="38">
        <f>+'[1]NFL'!$AZ181</f>
        <v>0</v>
      </c>
      <c r="AC181" s="62">
        <f>+'[1]NFL'!$BA181</f>
        <v>0</v>
      </c>
      <c r="AD181" s="59" t="str">
        <f>+'[1]NFL'!$BB181</f>
        <v>Tampa Bay</v>
      </c>
      <c r="AE181" s="58">
        <f>+'[1]NFL'!$BC181</f>
        <v>3</v>
      </c>
      <c r="AF181" s="58">
        <f>+'[1]NFL'!$BD181</f>
        <v>5</v>
      </c>
      <c r="AG181" s="58">
        <f>+'[1]NFL'!$BE181</f>
        <v>0</v>
      </c>
      <c r="AH181" s="59">
        <f>+'[1]NFL'!$BF181</f>
        <v>2</v>
      </c>
      <c r="AI181" s="58">
        <f>+'[1]NFL'!$BG181</f>
        <v>3</v>
      </c>
      <c r="AJ181" s="58">
        <f>+'[1]NFL'!$BH181</f>
        <v>0</v>
      </c>
      <c r="AK181" s="120">
        <f>+'[1]NFL'!$BI181</f>
        <v>23.38</v>
      </c>
      <c r="AL181" s="121">
        <f>+'[1]NFL'!$BJ181</f>
        <v>20.4</v>
      </c>
    </row>
    <row r="182" spans="1:38" ht="12.75">
      <c r="A182" s="26">
        <f>+'[1]NFL'!$A182</f>
        <v>10</v>
      </c>
      <c r="B182" s="10">
        <f>+'[1]NFL'!$B182</f>
        <v>40860</v>
      </c>
      <c r="C182" s="82" t="str">
        <f>+'[1]NFL'!$C182</f>
        <v>Miami</v>
      </c>
      <c r="D182" s="82" t="str">
        <f>+'[1]NFL'!$D182</f>
        <v>Washington</v>
      </c>
      <c r="E182" s="22">
        <f>+'[1]NFL'!$E182</f>
        <v>3.5</v>
      </c>
      <c r="F182" s="2">
        <f>+'[1]NFL'!$F182</f>
        <v>37.5</v>
      </c>
      <c r="G182" s="46" t="str">
        <f>+'[1]NFL'!$G182</f>
        <v>Washington</v>
      </c>
      <c r="H182" s="48" t="str">
        <f>+'[1]NFL'!$H182</f>
        <v>Miami</v>
      </c>
      <c r="I182" s="84" t="str">
        <f>+'[1]NFL'!$J182</f>
        <v>Washington</v>
      </c>
      <c r="J182" s="95" t="str">
        <f>+'[1]NFL'!$N182</f>
        <v>Miami</v>
      </c>
      <c r="K182" s="115">
        <f>+'[1]NFL'!$O182</f>
        <v>20</v>
      </c>
      <c r="L182" s="96" t="str">
        <f>+'[1]NFL'!$P182</f>
        <v>Washington</v>
      </c>
      <c r="M182" s="118">
        <f>+'[1]NFL'!$Q182</f>
        <v>9</v>
      </c>
      <c r="N182" s="95" t="str">
        <f>+'[1]NFL'!$R182</f>
        <v>Miami</v>
      </c>
      <c r="O182" s="97" t="str">
        <f>+'[1]NFL'!$S182</f>
        <v>Washington</v>
      </c>
      <c r="P182" s="98" t="str">
        <f>+'[1]NFL'!$U182</f>
        <v>L</v>
      </c>
      <c r="Q182" s="99">
        <f>+'[1]NFL'!$Z182</f>
        <v>0</v>
      </c>
      <c r="R182" s="99" t="str">
        <f>+'[1]NFL'!$AD182</f>
        <v>U</v>
      </c>
      <c r="S182" s="99">
        <f>+'[1]NFL'!$AF182</f>
        <v>0</v>
      </c>
      <c r="T182" s="93" t="str">
        <f>+'[1]NFL'!$AR182</f>
        <v>Washington</v>
      </c>
      <c r="U182" s="59">
        <f>+'[1]NFL'!$AS182</f>
        <v>3</v>
      </c>
      <c r="V182" s="58">
        <f>+'[1]NFL'!$AT182</f>
        <v>5</v>
      </c>
      <c r="W182" s="58">
        <f>+'[1]NFL'!$AU182</f>
        <v>0</v>
      </c>
      <c r="X182" s="59">
        <f>+'[1]NFL'!$AV182</f>
        <v>2</v>
      </c>
      <c r="Y182" s="58">
        <f>+'[1]NFL'!$AW182</f>
        <v>2</v>
      </c>
      <c r="Z182" s="58">
        <f>+'[1]NFL'!$AX182</f>
        <v>0</v>
      </c>
      <c r="AA182" s="70">
        <f>+'[1]NFL'!$AY182</f>
        <v>0</v>
      </c>
      <c r="AB182" s="38">
        <f>+'[1]NFL'!$AZ182</f>
        <v>0</v>
      </c>
      <c r="AC182" s="62">
        <f>+'[1]NFL'!$BA182</f>
        <v>1</v>
      </c>
      <c r="AD182" s="59" t="str">
        <f>+'[1]NFL'!$BB182</f>
        <v>Miami</v>
      </c>
      <c r="AE182" s="58">
        <f>+'[1]NFL'!$BC182</f>
        <v>3</v>
      </c>
      <c r="AF182" s="58">
        <f>+'[1]NFL'!$BD182</f>
        <v>5</v>
      </c>
      <c r="AG182" s="58">
        <f>+'[1]NFL'!$BE182</f>
        <v>0</v>
      </c>
      <c r="AH182" s="59">
        <f>+'[1]NFL'!$BF182</f>
        <v>0</v>
      </c>
      <c r="AI182" s="58">
        <f>+'[1]NFL'!$BG182</f>
        <v>3</v>
      </c>
      <c r="AJ182" s="58">
        <f>+'[1]NFL'!$BH182</f>
        <v>0</v>
      </c>
      <c r="AK182" s="120">
        <f>+'[1]NFL'!$BI182</f>
        <v>15.38</v>
      </c>
      <c r="AL182" s="121">
        <f>+'[1]NFL'!$BJ182</f>
        <v>14.25</v>
      </c>
    </row>
    <row r="183" spans="1:38" ht="12.75">
      <c r="A183" s="26">
        <f>+'[1]NFL'!$A183</f>
        <v>10</v>
      </c>
      <c r="B183" s="10">
        <f>+'[1]NFL'!$B183</f>
        <v>40860</v>
      </c>
      <c r="C183" s="82" t="str">
        <f>+'[1]NFL'!$C183</f>
        <v>Jacksonville</v>
      </c>
      <c r="D183" s="82" t="str">
        <f>+'[1]NFL'!$D183</f>
        <v>Indianapolis</v>
      </c>
      <c r="E183" s="22">
        <f>+'[1]NFL'!$E183</f>
        <v>3</v>
      </c>
      <c r="F183" s="2">
        <f>+'[1]NFL'!$F183</f>
        <v>38</v>
      </c>
      <c r="G183" s="46" t="str">
        <f>+'[1]NFL'!$G183</f>
        <v>Jacksonville</v>
      </c>
      <c r="H183" s="48" t="str">
        <f>+'[1]NFL'!$H183</f>
        <v>Indianapolis</v>
      </c>
      <c r="I183" s="84" t="str">
        <f>+'[1]NFL'!$J183</f>
        <v>Jacksonville</v>
      </c>
      <c r="J183" s="95" t="str">
        <f>+'[1]NFL'!$N183</f>
        <v>Jacksonville</v>
      </c>
      <c r="K183" s="115">
        <f>+'[1]NFL'!$O183</f>
        <v>17</v>
      </c>
      <c r="L183" s="96" t="str">
        <f>+'[1]NFL'!$P183</f>
        <v>Indianapolis</v>
      </c>
      <c r="M183" s="118">
        <f>+'[1]NFL'!$Q183</f>
        <v>3</v>
      </c>
      <c r="N183" s="95" t="str">
        <f>+'[1]NFL'!$R183</f>
        <v>Jacksonville</v>
      </c>
      <c r="O183" s="97" t="str">
        <f>+'[1]NFL'!$S183</f>
        <v>Indianapolis</v>
      </c>
      <c r="P183" s="98" t="str">
        <f>+'[1]NFL'!$U183</f>
        <v>W</v>
      </c>
      <c r="Q183" s="99" t="str">
        <f>+'[1]NFL'!$Z183</f>
        <v>U</v>
      </c>
      <c r="R183" s="99" t="str">
        <f>+'[1]NFL'!$AD183</f>
        <v>U</v>
      </c>
      <c r="S183" s="99" t="str">
        <f>+'[1]NFL'!$AF183</f>
        <v>W</v>
      </c>
      <c r="T183" s="93" t="str">
        <f>+'[1]NFL'!$AR183</f>
        <v>Jacksonville</v>
      </c>
      <c r="U183" s="59">
        <f>+'[1]NFL'!$AS183</f>
        <v>3</v>
      </c>
      <c r="V183" s="58">
        <f>+'[1]NFL'!$AT183</f>
        <v>5</v>
      </c>
      <c r="W183" s="58">
        <f>+'[1]NFL'!$AU183</f>
        <v>0</v>
      </c>
      <c r="X183" s="59">
        <f>+'[1]NFL'!$AV183</f>
        <v>2</v>
      </c>
      <c r="Y183" s="58">
        <f>+'[1]NFL'!$AW183</f>
        <v>2</v>
      </c>
      <c r="Z183" s="58">
        <f>+'[1]NFL'!$AX183</f>
        <v>0</v>
      </c>
      <c r="AA183" s="70">
        <f>+'[1]NFL'!$AY183</f>
        <v>6</v>
      </c>
      <c r="AB183" s="38">
        <f>+'[1]NFL'!$AZ183</f>
        <v>5</v>
      </c>
      <c r="AC183" s="62">
        <f>+'[1]NFL'!$BA183</f>
        <v>1</v>
      </c>
      <c r="AD183" s="59" t="str">
        <f>+'[1]NFL'!$BB183</f>
        <v>Indianapolis</v>
      </c>
      <c r="AE183" s="58">
        <f>+'[1]NFL'!$BC183</f>
        <v>2</v>
      </c>
      <c r="AF183" s="58">
        <f>+'[1]NFL'!$BD183</f>
        <v>7</v>
      </c>
      <c r="AG183" s="58">
        <f>+'[1]NFL'!$BE183</f>
        <v>0</v>
      </c>
      <c r="AH183" s="59">
        <f>+'[1]NFL'!$BF183</f>
        <v>1</v>
      </c>
      <c r="AI183" s="58">
        <f>+'[1]NFL'!$BG183</f>
        <v>3</v>
      </c>
      <c r="AJ183" s="58">
        <f>+'[1]NFL'!$BH183</f>
        <v>0</v>
      </c>
      <c r="AK183" s="120">
        <f>+'[1]NFL'!$BI183</f>
        <v>15.29</v>
      </c>
      <c r="AL183" s="121">
        <f>+'[1]NFL'!$BJ183</f>
        <v>5.96</v>
      </c>
    </row>
    <row r="184" spans="1:38" ht="12.75">
      <c r="A184" s="26">
        <f>+'[1]NFL'!$A184</f>
        <v>10</v>
      </c>
      <c r="B184" s="10">
        <f>+'[1]NFL'!$B184</f>
        <v>40860</v>
      </c>
      <c r="C184" s="82" t="str">
        <f>+'[1]NFL'!$C184</f>
        <v>Kansas City</v>
      </c>
      <c r="D184" s="82" t="str">
        <f>+'[1]NFL'!$D184</f>
        <v>Denver</v>
      </c>
      <c r="E184" s="22">
        <f>+'[1]NFL'!$E184</f>
        <v>3</v>
      </c>
      <c r="F184" s="2">
        <f>+'[1]NFL'!$F184</f>
        <v>41.5</v>
      </c>
      <c r="G184" s="46" t="str">
        <f>+'[1]NFL'!$G184</f>
        <v>Denver</v>
      </c>
      <c r="H184" s="48" t="str">
        <f>+'[1]NFL'!$H184</f>
        <v>Kansas City</v>
      </c>
      <c r="I184" s="84" t="str">
        <f>+'[1]NFL'!$J184</f>
        <v>Kansas City</v>
      </c>
      <c r="J184" s="95" t="str">
        <f>+'[1]NFL'!$N184</f>
        <v>Denver</v>
      </c>
      <c r="K184" s="115">
        <f>+'[1]NFL'!$O184</f>
        <v>17</v>
      </c>
      <c r="L184" s="96" t="str">
        <f>+'[1]NFL'!$P184</f>
        <v>Kansas City</v>
      </c>
      <c r="M184" s="118">
        <f>+'[1]NFL'!$Q184</f>
        <v>10</v>
      </c>
      <c r="N184" s="95" t="str">
        <f>+'[1]NFL'!$R184</f>
        <v>Denver</v>
      </c>
      <c r="O184" s="97" t="str">
        <f>+'[1]NFL'!$S184</f>
        <v>Kansas City</v>
      </c>
      <c r="P184" s="98" t="str">
        <f>+'[1]NFL'!$U184</f>
        <v>L</v>
      </c>
      <c r="Q184" s="99">
        <f>+'[1]NFL'!$Z184</f>
        <v>0</v>
      </c>
      <c r="R184" s="99" t="str">
        <f>+'[1]NFL'!$AD184</f>
        <v>U</v>
      </c>
      <c r="S184" s="99">
        <f>+'[1]NFL'!$AF184</f>
        <v>0</v>
      </c>
      <c r="T184" s="93" t="str">
        <f>+'[1]NFL'!$AR184</f>
        <v>Denver</v>
      </c>
      <c r="U184" s="59">
        <f>+'[1]NFL'!$AS184</f>
        <v>3</v>
      </c>
      <c r="V184" s="58">
        <f>+'[1]NFL'!$AT184</f>
        <v>5</v>
      </c>
      <c r="W184" s="58">
        <f>+'[1]NFL'!$AU184</f>
        <v>0</v>
      </c>
      <c r="X184" s="59">
        <f>+'[1]NFL'!$AV184</f>
        <v>3</v>
      </c>
      <c r="Y184" s="58">
        <f>+'[1]NFL'!$AW184</f>
        <v>1</v>
      </c>
      <c r="Z184" s="58">
        <f>+'[1]NFL'!$AX184</f>
        <v>0</v>
      </c>
      <c r="AA184" s="70">
        <f>+'[1]NFL'!$AY184</f>
        <v>6</v>
      </c>
      <c r="AB184" s="38">
        <f>+'[1]NFL'!$AZ184</f>
        <v>6</v>
      </c>
      <c r="AC184" s="62">
        <f>+'[1]NFL'!$BA184</f>
        <v>0</v>
      </c>
      <c r="AD184" s="59" t="str">
        <f>+'[1]NFL'!$BB184</f>
        <v>Kansas City</v>
      </c>
      <c r="AE184" s="58">
        <f>+'[1]NFL'!$BC184</f>
        <v>5</v>
      </c>
      <c r="AF184" s="58">
        <f>+'[1]NFL'!$BD184</f>
        <v>3</v>
      </c>
      <c r="AG184" s="58">
        <f>+'[1]NFL'!$BE184</f>
        <v>0</v>
      </c>
      <c r="AH184" s="59">
        <f>+'[1]NFL'!$BF184</f>
        <v>2</v>
      </c>
      <c r="AI184" s="58">
        <f>+'[1]NFL'!$BG184</f>
        <v>2</v>
      </c>
      <c r="AJ184" s="58">
        <f>+'[1]NFL'!$BH184</f>
        <v>0</v>
      </c>
      <c r="AK184" s="120">
        <f>+'[1]NFL'!$BI184</f>
        <v>16.84</v>
      </c>
      <c r="AL184" s="121">
        <f>+'[1]NFL'!$BJ184</f>
        <v>15.18</v>
      </c>
    </row>
    <row r="185" spans="1:38" ht="12.75">
      <c r="A185" s="26">
        <f>+'[1]NFL'!$A185</f>
        <v>10</v>
      </c>
      <c r="B185" s="10">
        <f>+'[1]NFL'!$B185</f>
        <v>40860</v>
      </c>
      <c r="C185" s="82" t="str">
        <f>+'[1]NFL'!$C185</f>
        <v>Dallas </v>
      </c>
      <c r="D185" s="82" t="str">
        <f>+'[1]NFL'!$D185</f>
        <v>Buffalo</v>
      </c>
      <c r="E185" s="22">
        <f>+'[1]NFL'!$E185</f>
        <v>5.5</v>
      </c>
      <c r="F185" s="2">
        <f>+'[1]NFL'!$F185</f>
        <v>48</v>
      </c>
      <c r="G185" s="46" t="str">
        <f>+'[1]NFL'!$G185</f>
        <v>Buffalo</v>
      </c>
      <c r="H185" s="48" t="str">
        <f>+'[1]NFL'!$H185</f>
        <v>Dallas </v>
      </c>
      <c r="I185" s="84" t="str">
        <f>+'[1]NFL'!$J185</f>
        <v>Dallas </v>
      </c>
      <c r="J185" s="95" t="str">
        <f>+'[1]NFL'!$N185</f>
        <v>Dallas </v>
      </c>
      <c r="K185" s="115">
        <f>+'[1]NFL'!$O185</f>
        <v>44</v>
      </c>
      <c r="L185" s="96" t="str">
        <f>+'[1]NFL'!$P185</f>
        <v>Buffalo</v>
      </c>
      <c r="M185" s="118">
        <f>+'[1]NFL'!$Q185</f>
        <v>7</v>
      </c>
      <c r="N185" s="95" t="str">
        <f>+'[1]NFL'!$R185</f>
        <v>Dallas </v>
      </c>
      <c r="O185" s="97" t="str">
        <f>+'[1]NFL'!$S185</f>
        <v>Buffalo</v>
      </c>
      <c r="P185" s="98" t="str">
        <f>+'[1]NFL'!$U185</f>
        <v>W</v>
      </c>
      <c r="Q185" s="99">
        <f>+'[1]NFL'!$Z185</f>
        <v>0</v>
      </c>
      <c r="R185" s="99" t="str">
        <f>+'[1]NFL'!$AD185</f>
        <v>O</v>
      </c>
      <c r="S185" s="99">
        <f>+'[1]NFL'!$AF185</f>
        <v>0</v>
      </c>
      <c r="T185" s="93" t="str">
        <f>+'[1]NFL'!$AR185</f>
        <v>Buffalo</v>
      </c>
      <c r="U185" s="59">
        <f>+'[1]NFL'!$AS185</f>
        <v>5</v>
      </c>
      <c r="V185" s="58">
        <f>+'[1]NFL'!$AT185</f>
        <v>2</v>
      </c>
      <c r="W185" s="58">
        <f>+'[1]NFL'!$AU185</f>
        <v>1</v>
      </c>
      <c r="X185" s="59">
        <f>+'[1]NFL'!$AV185</f>
        <v>2</v>
      </c>
      <c r="Y185" s="58">
        <f>+'[1]NFL'!$AW185</f>
        <v>1</v>
      </c>
      <c r="Z185" s="58">
        <f>+'[1]NFL'!$AX185</f>
        <v>0</v>
      </c>
      <c r="AA185" s="70">
        <f>+'[1]NFL'!$AY185</f>
        <v>1</v>
      </c>
      <c r="AB185" s="38">
        <f>+'[1]NFL'!$AZ185</f>
        <v>0</v>
      </c>
      <c r="AC185" s="62">
        <f>+'[1]NFL'!$BA185</f>
        <v>0</v>
      </c>
      <c r="AD185" s="59" t="str">
        <f>+'[1]NFL'!$BB185</f>
        <v>Dallas </v>
      </c>
      <c r="AE185" s="58">
        <f>+'[1]NFL'!$BC185</f>
        <v>3</v>
      </c>
      <c r="AF185" s="58">
        <f>+'[1]NFL'!$BD185</f>
        <v>4</v>
      </c>
      <c r="AG185" s="58">
        <f>+'[1]NFL'!$BE185</f>
        <v>1</v>
      </c>
      <c r="AH185" s="59">
        <f>+'[1]NFL'!$BF185</f>
        <v>1</v>
      </c>
      <c r="AI185" s="58">
        <f>+'[1]NFL'!$BG185</f>
        <v>3</v>
      </c>
      <c r="AJ185" s="58">
        <f>+'[1]NFL'!$BH185</f>
        <v>0</v>
      </c>
      <c r="AK185" s="120">
        <f>+'[1]NFL'!$BI185</f>
        <v>24.3</v>
      </c>
      <c r="AL185" s="121">
        <f>+'[1]NFL'!$BJ185</f>
        <v>21.49</v>
      </c>
    </row>
    <row r="186" spans="1:38" ht="12.75">
      <c r="A186" s="26">
        <f>+'[1]NFL'!$A186</f>
        <v>10</v>
      </c>
      <c r="B186" s="10">
        <f>+'[1]NFL'!$B186</f>
        <v>40860</v>
      </c>
      <c r="C186" s="82" t="str">
        <f>+'[1]NFL'!$C186</f>
        <v>Chicago</v>
      </c>
      <c r="D186" s="82" t="str">
        <f>+'[1]NFL'!$D186</f>
        <v>Detroit</v>
      </c>
      <c r="E186" s="22">
        <f>+'[1]NFL'!$E186</f>
        <v>3</v>
      </c>
      <c r="F186" s="2">
        <f>+'[1]NFL'!$F186</f>
        <v>46.5</v>
      </c>
      <c r="G186" s="46" t="str">
        <f>+'[1]NFL'!$G186</f>
        <v>Detroit</v>
      </c>
      <c r="H186" s="48" t="str">
        <f>+'[1]NFL'!$H186</f>
        <v>Chicago</v>
      </c>
      <c r="I186" s="84" t="str">
        <f>+'[1]NFL'!$J186</f>
        <v>Chicago</v>
      </c>
      <c r="J186" s="95" t="str">
        <f>+'[1]NFL'!$N186</f>
        <v>Chicago</v>
      </c>
      <c r="K186" s="115">
        <f>+'[1]NFL'!$O186</f>
        <v>37</v>
      </c>
      <c r="L186" s="96" t="str">
        <f>+'[1]NFL'!$P186</f>
        <v>Detroit</v>
      </c>
      <c r="M186" s="118">
        <f>+'[1]NFL'!$Q186</f>
        <v>13</v>
      </c>
      <c r="N186" s="95" t="str">
        <f>+'[1]NFL'!$R186</f>
        <v>Chicago</v>
      </c>
      <c r="O186" s="97" t="str">
        <f>+'[1]NFL'!$S186</f>
        <v>Detroit</v>
      </c>
      <c r="P186" s="98" t="str">
        <f>+'[1]NFL'!$U186</f>
        <v>W</v>
      </c>
      <c r="Q186" s="99">
        <f>+'[1]NFL'!$Z186</f>
        <v>0</v>
      </c>
      <c r="R186" s="99" t="str">
        <f>+'[1]NFL'!$AD186</f>
        <v>O</v>
      </c>
      <c r="S186" s="99">
        <f>+'[1]NFL'!$AF186</f>
        <v>0</v>
      </c>
      <c r="T186" s="93" t="str">
        <f>+'[1]NFL'!$AR186</f>
        <v>Detroit</v>
      </c>
      <c r="U186" s="59">
        <f>+'[1]NFL'!$AS186</f>
        <v>5</v>
      </c>
      <c r="V186" s="58">
        <f>+'[1]NFL'!$AT186</f>
        <v>3</v>
      </c>
      <c r="W186" s="58">
        <f>+'[1]NFL'!$AU186</f>
        <v>0</v>
      </c>
      <c r="X186" s="59">
        <f>+'[1]NFL'!$AV186</f>
        <v>3</v>
      </c>
      <c r="Y186" s="58">
        <f>+'[1]NFL'!$AW186</f>
        <v>1</v>
      </c>
      <c r="Z186" s="58">
        <f>+'[1]NFL'!$AX186</f>
        <v>0</v>
      </c>
      <c r="AA186" s="70">
        <f>+'[1]NFL'!$AY186</f>
        <v>6</v>
      </c>
      <c r="AB186" s="38">
        <f>+'[1]NFL'!$AZ186</f>
        <v>6</v>
      </c>
      <c r="AC186" s="62">
        <f>+'[1]NFL'!$BA186</f>
        <v>0</v>
      </c>
      <c r="AD186" s="59" t="str">
        <f>+'[1]NFL'!$BB186</f>
        <v>Chicago</v>
      </c>
      <c r="AE186" s="58">
        <f>+'[1]NFL'!$BC186</f>
        <v>4</v>
      </c>
      <c r="AF186" s="58">
        <f>+'[1]NFL'!$BD186</f>
        <v>4</v>
      </c>
      <c r="AG186" s="58">
        <f>+'[1]NFL'!$BE186</f>
        <v>0</v>
      </c>
      <c r="AH186" s="59">
        <f>+'[1]NFL'!$BF186</f>
        <v>2</v>
      </c>
      <c r="AI186" s="58">
        <f>+'[1]NFL'!$BG186</f>
        <v>2</v>
      </c>
      <c r="AJ186" s="58">
        <f>+'[1]NFL'!$BH186</f>
        <v>0</v>
      </c>
      <c r="AK186" s="120">
        <f>+'[1]NFL'!$BI186</f>
        <v>29.18</v>
      </c>
      <c r="AL186" s="121">
        <f>+'[1]NFL'!$BJ186</f>
        <v>26.38</v>
      </c>
    </row>
    <row r="187" spans="1:38" ht="12.75">
      <c r="A187" s="26">
        <f>+'[1]NFL'!$A187</f>
        <v>10</v>
      </c>
      <c r="B187" s="10">
        <f>+'[1]NFL'!$B187</f>
        <v>40860</v>
      </c>
      <c r="C187" s="82" t="str">
        <f>+'[1]NFL'!$C187</f>
        <v>Atlanta</v>
      </c>
      <c r="D187" s="82" t="str">
        <f>+'[1]NFL'!$D187</f>
        <v>New Orleans</v>
      </c>
      <c r="E187" s="22" t="str">
        <f>+'[1]NFL'!$E187</f>
        <v>PK</v>
      </c>
      <c r="F187" s="2">
        <f>+'[1]NFL'!$F187</f>
        <v>46.5</v>
      </c>
      <c r="G187" s="46" t="str">
        <f>+'[1]NFL'!$G187</f>
        <v>New Orleans</v>
      </c>
      <c r="H187" s="48" t="str">
        <f>+'[1]NFL'!$H187</f>
        <v>Atlanta</v>
      </c>
      <c r="I187" s="84" t="str">
        <f>+'[1]NFL'!$J187</f>
        <v>Atlanta</v>
      </c>
      <c r="J187" s="95" t="str">
        <f>+'[1]NFL'!$N187</f>
        <v>New Orleans</v>
      </c>
      <c r="K187" s="115">
        <f>+'[1]NFL'!$O187</f>
        <v>26</v>
      </c>
      <c r="L187" s="96" t="str">
        <f>+'[1]NFL'!$P187</f>
        <v>Atlanta</v>
      </c>
      <c r="M187" s="118">
        <f>+'[1]NFL'!$Q187</f>
        <v>23</v>
      </c>
      <c r="N187" s="95" t="str">
        <f>+'[1]NFL'!$R187</f>
        <v>New Orleans</v>
      </c>
      <c r="O187" s="97" t="str">
        <f>+'[1]NFL'!$S187</f>
        <v>Atlanta</v>
      </c>
      <c r="P187" s="98" t="str">
        <f>+'[1]NFL'!$U187</f>
        <v>L</v>
      </c>
      <c r="Q187" s="99" t="str">
        <f>+'[1]NFL'!$Z187</f>
        <v>O</v>
      </c>
      <c r="R187" s="99" t="str">
        <f>+'[1]NFL'!$AD187</f>
        <v>O</v>
      </c>
      <c r="S187" s="99" t="str">
        <f>+'[1]NFL'!$AF187</f>
        <v>W</v>
      </c>
      <c r="T187" s="93" t="str">
        <f>+'[1]NFL'!$AR187</f>
        <v>New Orleans</v>
      </c>
      <c r="U187" s="59">
        <f>+'[1]NFL'!$AS187</f>
        <v>5</v>
      </c>
      <c r="V187" s="58">
        <f>+'[1]NFL'!$AT187</f>
        <v>4</v>
      </c>
      <c r="W187" s="58">
        <f>+'[1]NFL'!$AU187</f>
        <v>0</v>
      </c>
      <c r="X187" s="59">
        <f>+'[1]NFL'!$AV187</f>
        <v>1</v>
      </c>
      <c r="Y187" s="58">
        <f>+'[1]NFL'!$AW187</f>
        <v>4</v>
      </c>
      <c r="Z187" s="58">
        <f>+'[1]NFL'!$AX187</f>
        <v>0</v>
      </c>
      <c r="AA187" s="70">
        <f>+'[1]NFL'!$AY187</f>
        <v>6</v>
      </c>
      <c r="AB187" s="38">
        <f>+'[1]NFL'!$AZ187</f>
        <v>6</v>
      </c>
      <c r="AC187" s="62">
        <f>+'[1]NFL'!$BA187</f>
        <v>0</v>
      </c>
      <c r="AD187" s="59" t="str">
        <f>+'[1]NFL'!$BB187</f>
        <v>Atlanta</v>
      </c>
      <c r="AE187" s="58">
        <f>+'[1]NFL'!$BC187</f>
        <v>4</v>
      </c>
      <c r="AF187" s="58">
        <f>+'[1]NFL'!$BD187</f>
        <v>4</v>
      </c>
      <c r="AG187" s="58">
        <f>+'[1]NFL'!$BE187</f>
        <v>0</v>
      </c>
      <c r="AH187" s="59">
        <f>+'[1]NFL'!$BF187</f>
        <v>2</v>
      </c>
      <c r="AI187" s="58">
        <f>+'[1]NFL'!$BG187</f>
        <v>1</v>
      </c>
      <c r="AJ187" s="58">
        <f>+'[1]NFL'!$BH187</f>
        <v>0</v>
      </c>
      <c r="AK187" s="120">
        <f>+'[1]NFL'!$BI187</f>
        <v>25.43</v>
      </c>
      <c r="AL187" s="121">
        <f>+'[1]NFL'!$BJ187</f>
        <v>24.68</v>
      </c>
    </row>
    <row r="188" spans="1:38" ht="12.75">
      <c r="A188" s="26">
        <f>+'[1]NFL'!$A188</f>
        <v>10</v>
      </c>
      <c r="B188" s="10">
        <f>+'[1]NFL'!$B188</f>
        <v>40860</v>
      </c>
      <c r="C188" s="82" t="str">
        <f>+'[1]NFL'!$C188</f>
        <v>Cleveland</v>
      </c>
      <c r="D188" s="82" t="str">
        <f>+'[1]NFL'!$D188</f>
        <v>St Louis</v>
      </c>
      <c r="E188" s="22">
        <f>+'[1]NFL'!$E188</f>
        <v>3</v>
      </c>
      <c r="F188" s="2">
        <f>+'[1]NFL'!$F188</f>
        <v>37.5</v>
      </c>
      <c r="G188" s="46" t="str">
        <f>+'[1]NFL'!$G188</f>
        <v>St Louis</v>
      </c>
      <c r="H188" s="48" t="str">
        <f>+'[1]NFL'!$H188</f>
        <v>Cleveland</v>
      </c>
      <c r="I188" s="84" t="str">
        <f>+'[1]NFL'!$J188</f>
        <v>St Louis</v>
      </c>
      <c r="J188" s="95" t="str">
        <f>+'[1]NFL'!$N188</f>
        <v>St Louis</v>
      </c>
      <c r="K188" s="115">
        <f>+'[1]NFL'!$O188</f>
        <v>13</v>
      </c>
      <c r="L188" s="96" t="str">
        <f>+'[1]NFL'!$P188</f>
        <v>Cleveland</v>
      </c>
      <c r="M188" s="118">
        <f>+'[1]NFL'!$Q188</f>
        <v>12</v>
      </c>
      <c r="N188" s="95" t="str">
        <f>+'[1]NFL'!$R188</f>
        <v>St Louis</v>
      </c>
      <c r="O188" s="97" t="str">
        <f>+'[1]NFL'!$S188</f>
        <v>Cleveland</v>
      </c>
      <c r="P188" s="98" t="str">
        <f>+'[1]NFL'!$U188</f>
        <v>W</v>
      </c>
      <c r="Q188" s="99">
        <f>+'[1]NFL'!$Z188</f>
        <v>0</v>
      </c>
      <c r="R188" s="99" t="str">
        <f>+'[1]NFL'!$AD188</f>
        <v>U</v>
      </c>
      <c r="S188" s="99">
        <f>+'[1]NFL'!$AF188</f>
        <v>0</v>
      </c>
      <c r="T188" s="93" t="str">
        <f>+'[1]NFL'!$AR188</f>
        <v>St Louis</v>
      </c>
      <c r="U188" s="59">
        <f>+'[1]NFL'!$AS188</f>
        <v>1</v>
      </c>
      <c r="V188" s="58">
        <f>+'[1]NFL'!$AT188</f>
        <v>7</v>
      </c>
      <c r="W188" s="58">
        <f>+'[1]NFL'!$AU188</f>
        <v>0</v>
      </c>
      <c r="X188" s="59">
        <f>+'[1]NFL'!$AV188</f>
        <v>0</v>
      </c>
      <c r="Y188" s="58">
        <f>+'[1]NFL'!$AW188</f>
        <v>4</v>
      </c>
      <c r="Z188" s="58">
        <f>+'[1]NFL'!$AX188</f>
        <v>0</v>
      </c>
      <c r="AA188" s="70">
        <f>+'[1]NFL'!$AY188</f>
        <v>0</v>
      </c>
      <c r="AB188" s="38">
        <f>+'[1]NFL'!$AZ188</f>
        <v>1</v>
      </c>
      <c r="AC188" s="62">
        <f>+'[1]NFL'!$BA188</f>
        <v>0</v>
      </c>
      <c r="AD188" s="59" t="str">
        <f>+'[1]NFL'!$BB188</f>
        <v>Cleveland</v>
      </c>
      <c r="AE188" s="58">
        <f>+'[1]NFL'!$BC188</f>
        <v>2</v>
      </c>
      <c r="AF188" s="58">
        <f>+'[1]NFL'!$BD188</f>
        <v>6</v>
      </c>
      <c r="AG188" s="58">
        <f>+'[1]NFL'!$BE188</f>
        <v>0</v>
      </c>
      <c r="AH188" s="59">
        <f>+'[1]NFL'!$BF188</f>
        <v>0</v>
      </c>
      <c r="AI188" s="58">
        <f>+'[1]NFL'!$BG188</f>
        <v>4</v>
      </c>
      <c r="AJ188" s="58">
        <f>+'[1]NFL'!$BH188</f>
        <v>0</v>
      </c>
      <c r="AK188" s="120">
        <f>+'[1]NFL'!$BI188</f>
        <v>9.89</v>
      </c>
      <c r="AL188" s="121">
        <f>+'[1]NFL'!$BJ188</f>
        <v>13.31</v>
      </c>
    </row>
    <row r="189" spans="1:38" ht="12.75">
      <c r="A189" s="26">
        <f>+'[1]NFL'!$A189</f>
        <v>10</v>
      </c>
      <c r="B189" s="10">
        <f>+'[1]NFL'!$B189</f>
        <v>40860</v>
      </c>
      <c r="C189" s="82" t="str">
        <f>+'[1]NFL'!$C189</f>
        <v>Pittsburgh</v>
      </c>
      <c r="D189" s="82" t="str">
        <f>+'[1]NFL'!$D189</f>
        <v>Cincinnati</v>
      </c>
      <c r="E189" s="22">
        <f>+'[1]NFL'!$E189</f>
        <v>3</v>
      </c>
      <c r="F189" s="2">
        <f>+'[1]NFL'!$F189</f>
        <v>41.5</v>
      </c>
      <c r="G189" s="46" t="str">
        <f>+'[1]NFL'!$G189</f>
        <v>Pittsburgh</v>
      </c>
      <c r="H189" s="48" t="str">
        <f>+'[1]NFL'!$H189</f>
        <v>Cincinnati</v>
      </c>
      <c r="I189" s="84" t="str">
        <f>+'[1]NFL'!$J189</f>
        <v>Pittsburgh</v>
      </c>
      <c r="J189" s="95" t="str">
        <f>+'[1]NFL'!$N189</f>
        <v>Pittsburgh</v>
      </c>
      <c r="K189" s="115">
        <f>+'[1]NFL'!$O189</f>
        <v>24</v>
      </c>
      <c r="L189" s="96" t="str">
        <f>+'[1]NFL'!$P189</f>
        <v>Cincinnati</v>
      </c>
      <c r="M189" s="118">
        <f>+'[1]NFL'!$Q189</f>
        <v>17</v>
      </c>
      <c r="N189" s="95" t="str">
        <f>+'[1]NFL'!$R189</f>
        <v>Pittsburgh</v>
      </c>
      <c r="O189" s="97" t="str">
        <f>+'[1]NFL'!$S189</f>
        <v>Cincinnati</v>
      </c>
      <c r="P189" s="98" t="str">
        <f>+'[1]NFL'!$U189</f>
        <v>W</v>
      </c>
      <c r="Q189" s="99">
        <f>+'[1]NFL'!$Z189</f>
        <v>0</v>
      </c>
      <c r="R189" s="99" t="str">
        <f>+'[1]NFL'!$AD189</f>
        <v>U</v>
      </c>
      <c r="S189" s="99">
        <f>+'[1]NFL'!$AF189</f>
        <v>0</v>
      </c>
      <c r="T189" s="93" t="str">
        <f>+'[1]NFL'!$AR189</f>
        <v>Pittsburgh</v>
      </c>
      <c r="U189" s="59">
        <f>+'[1]NFL'!$AS189</f>
        <v>4</v>
      </c>
      <c r="V189" s="58">
        <f>+'[1]NFL'!$AT189</f>
        <v>5</v>
      </c>
      <c r="W189" s="58">
        <f>+'[1]NFL'!$AU189</f>
        <v>0</v>
      </c>
      <c r="X189" s="59">
        <f>+'[1]NFL'!$AV189</f>
        <v>1</v>
      </c>
      <c r="Y189" s="58">
        <f>+'[1]NFL'!$AW189</f>
        <v>3</v>
      </c>
      <c r="Z189" s="58">
        <f>+'[1]NFL'!$AX189</f>
        <v>0</v>
      </c>
      <c r="AA189" s="70">
        <f>+'[1]NFL'!$AY189</f>
        <v>8</v>
      </c>
      <c r="AB189" s="38">
        <f>+'[1]NFL'!$AZ189</f>
        <v>4</v>
      </c>
      <c r="AC189" s="62">
        <f>+'[1]NFL'!$BA189</f>
        <v>0</v>
      </c>
      <c r="AD189" s="59" t="str">
        <f>+'[1]NFL'!$BB189</f>
        <v>Cincinnati</v>
      </c>
      <c r="AE189" s="58">
        <f>+'[1]NFL'!$BC189</f>
        <v>7</v>
      </c>
      <c r="AF189" s="58">
        <f>+'[1]NFL'!$BD189</f>
        <v>1</v>
      </c>
      <c r="AG189" s="58">
        <f>+'[1]NFL'!$BE189</f>
        <v>0</v>
      </c>
      <c r="AH189" s="59">
        <f>+'[1]NFL'!$BF189</f>
        <v>2</v>
      </c>
      <c r="AI189" s="58">
        <f>+'[1]NFL'!$BG189</f>
        <v>1</v>
      </c>
      <c r="AJ189" s="58">
        <f>+'[1]NFL'!$BH189</f>
        <v>0</v>
      </c>
      <c r="AK189" s="120">
        <f>+'[1]NFL'!$BI189</f>
        <v>2.96</v>
      </c>
      <c r="AL189" s="121">
        <f>+'[1]NFL'!$BJ189</f>
        <v>24.34</v>
      </c>
    </row>
    <row r="190" spans="1:38" ht="12.75">
      <c r="A190" s="26">
        <f>+'[1]NFL'!$A190</f>
        <v>10</v>
      </c>
      <c r="B190" s="10">
        <f>+'[1]NFL'!$B190</f>
        <v>40860</v>
      </c>
      <c r="C190" s="82" t="str">
        <f>+'[1]NFL'!$C190</f>
        <v>Baltimore</v>
      </c>
      <c r="D190" s="82" t="str">
        <f>+'[1]NFL'!$D190</f>
        <v>Seattle</v>
      </c>
      <c r="E190" s="22">
        <f>+'[1]NFL'!$E190</f>
        <v>6.5</v>
      </c>
      <c r="F190" s="2">
        <f>+'[1]NFL'!$F190</f>
        <v>40.5</v>
      </c>
      <c r="G190" s="46" t="str">
        <f>+'[1]NFL'!$G190</f>
        <v>Baltimore</v>
      </c>
      <c r="H190" s="48" t="str">
        <f>+'[1]NFL'!$H190</f>
        <v>Seattle</v>
      </c>
      <c r="I190" s="84" t="str">
        <f>+'[1]NFL'!$J190</f>
        <v>Baltimore</v>
      </c>
      <c r="J190" s="95" t="str">
        <f>+'[1]NFL'!$N190</f>
        <v>Seattle</v>
      </c>
      <c r="K190" s="115">
        <f>+'[1]NFL'!$O190</f>
        <v>22</v>
      </c>
      <c r="L190" s="96" t="str">
        <f>+'[1]NFL'!$P190</f>
        <v>Baltimore</v>
      </c>
      <c r="M190" s="118">
        <f>+'[1]NFL'!$Q190</f>
        <v>7</v>
      </c>
      <c r="N190" s="95" t="str">
        <f>+'[1]NFL'!$R190</f>
        <v>Seattle</v>
      </c>
      <c r="O190" s="97" t="str">
        <f>+'[1]NFL'!$S190</f>
        <v>Baltimore</v>
      </c>
      <c r="P190" s="98" t="str">
        <f>+'[1]NFL'!$U190</f>
        <v>L</v>
      </c>
      <c r="Q190" s="99">
        <f>+'[1]NFL'!$Z190</f>
        <v>0</v>
      </c>
      <c r="R190" s="99" t="str">
        <f>+'[1]NFL'!$AD190</f>
        <v>U</v>
      </c>
      <c r="S190" s="99">
        <f>+'[1]NFL'!$AF190</f>
        <v>0</v>
      </c>
      <c r="T190" s="93" t="str">
        <f>+'[1]NFL'!$AR190</f>
        <v>Baltimore</v>
      </c>
      <c r="U190" s="59">
        <f>+'[1]NFL'!$AS190</f>
        <v>5</v>
      </c>
      <c r="V190" s="58">
        <f>+'[1]NFL'!$AT190</f>
        <v>3</v>
      </c>
      <c r="W190" s="58">
        <f>+'[1]NFL'!$AU190</f>
        <v>0</v>
      </c>
      <c r="X190" s="59">
        <f>+'[1]NFL'!$AV190</f>
        <v>2</v>
      </c>
      <c r="Y190" s="58">
        <f>+'[1]NFL'!$AW190</f>
        <v>2</v>
      </c>
      <c r="Z190" s="58">
        <f>+'[1]NFL'!$AX190</f>
        <v>0</v>
      </c>
      <c r="AA190" s="70">
        <f>+'[1]NFL'!$AY190</f>
        <v>0</v>
      </c>
      <c r="AB190" s="38">
        <f>+'[1]NFL'!$AZ190</f>
        <v>1</v>
      </c>
      <c r="AC190" s="62">
        <f>+'[1]NFL'!$BA190</f>
        <v>0</v>
      </c>
      <c r="AD190" s="59" t="str">
        <f>+'[1]NFL'!$BB190</f>
        <v>Seattle</v>
      </c>
      <c r="AE190" s="58">
        <f>+'[1]NFL'!$BC190</f>
        <v>5</v>
      </c>
      <c r="AF190" s="58">
        <f>+'[1]NFL'!$BD190</f>
        <v>3</v>
      </c>
      <c r="AG190" s="58">
        <f>+'[1]NFL'!$BE190</f>
        <v>0</v>
      </c>
      <c r="AH190" s="59">
        <f>+'[1]NFL'!$BF190</f>
        <v>2</v>
      </c>
      <c r="AI190" s="58">
        <f>+'[1]NFL'!$BG190</f>
        <v>1</v>
      </c>
      <c r="AJ190" s="58">
        <f>+'[1]NFL'!$BH190</f>
        <v>0</v>
      </c>
      <c r="AK190" s="120">
        <f>+'[1]NFL'!$BI190</f>
        <v>25.48</v>
      </c>
      <c r="AL190" s="121">
        <f>+'[1]NFL'!$BJ190</f>
        <v>14.4</v>
      </c>
    </row>
    <row r="191" spans="1:38" ht="12.75">
      <c r="A191" s="26">
        <f>+'[1]NFL'!$A191</f>
        <v>10</v>
      </c>
      <c r="B191" s="10">
        <f>+'[1]NFL'!$B191</f>
        <v>40860</v>
      </c>
      <c r="C191" s="82" t="str">
        <f>+'[1]NFL'!$C191</f>
        <v>San Francisco</v>
      </c>
      <c r="D191" s="82" t="str">
        <f>+'[1]NFL'!$D191</f>
        <v>NY Giants</v>
      </c>
      <c r="E191" s="22">
        <f>+'[1]NFL'!$E191</f>
        <v>3.5</v>
      </c>
      <c r="F191" s="2">
        <f>+'[1]NFL'!$F191</f>
        <v>42.5</v>
      </c>
      <c r="G191" s="46" t="str">
        <f>+'[1]NFL'!$G191</f>
        <v>NY Giants</v>
      </c>
      <c r="H191" s="48" t="str">
        <f>+'[1]NFL'!$H191</f>
        <v>San Francisco</v>
      </c>
      <c r="I191" s="84" t="str">
        <f>+'[1]NFL'!$J191</f>
        <v>NY Giants</v>
      </c>
      <c r="J191" s="95" t="str">
        <f>+'[1]NFL'!$N191</f>
        <v>San Francisco</v>
      </c>
      <c r="K191" s="115">
        <f>+'[1]NFL'!$O191</f>
        <v>27</v>
      </c>
      <c r="L191" s="96" t="str">
        <f>+'[1]NFL'!$P191</f>
        <v>NY Giants</v>
      </c>
      <c r="M191" s="118">
        <f>+'[1]NFL'!$Q191</f>
        <v>20</v>
      </c>
      <c r="N191" s="95" t="str">
        <f>+'[1]NFL'!$R191</f>
        <v>San Francisco</v>
      </c>
      <c r="O191" s="97" t="str">
        <f>+'[1]NFL'!$S191</f>
        <v>NY Giants</v>
      </c>
      <c r="P191" s="98" t="str">
        <f>+'[1]NFL'!$U191</f>
        <v>L</v>
      </c>
      <c r="Q191" s="99">
        <f>+'[1]NFL'!$Z191</f>
        <v>0</v>
      </c>
      <c r="R191" s="99" t="str">
        <f>+'[1]NFL'!$AD191</f>
        <v>O</v>
      </c>
      <c r="S191" s="99">
        <f>+'[1]NFL'!$AF191</f>
        <v>0</v>
      </c>
      <c r="T191" s="93" t="str">
        <f>+'[1]NFL'!$AR191</f>
        <v>NY Giants</v>
      </c>
      <c r="U191" s="59">
        <f>+'[1]NFL'!$AS191</f>
        <v>4</v>
      </c>
      <c r="V191" s="58">
        <f>+'[1]NFL'!$AT191</f>
        <v>4</v>
      </c>
      <c r="W191" s="58">
        <f>+'[1]NFL'!$AU191</f>
        <v>0</v>
      </c>
      <c r="X191" s="59">
        <f>+'[1]NFL'!$AV191</f>
        <v>3</v>
      </c>
      <c r="Y191" s="58">
        <f>+'[1]NFL'!$AW191</f>
        <v>1</v>
      </c>
      <c r="Z191" s="58">
        <f>+'[1]NFL'!$AX191</f>
        <v>0</v>
      </c>
      <c r="AA191" s="70">
        <f>+'[1]NFL'!$AY191</f>
        <v>3</v>
      </c>
      <c r="AB191" s="38">
        <f>+'[1]NFL'!$AZ191</f>
        <v>0</v>
      </c>
      <c r="AC191" s="62">
        <f>+'[1]NFL'!$BA191</f>
        <v>0</v>
      </c>
      <c r="AD191" s="59" t="str">
        <f>+'[1]NFL'!$BB191</f>
        <v>San Francisco</v>
      </c>
      <c r="AE191" s="58">
        <f>+'[1]NFL'!$BC191</f>
        <v>7</v>
      </c>
      <c r="AF191" s="58">
        <f>+'[1]NFL'!$BD191</f>
        <v>0</v>
      </c>
      <c r="AG191" s="58">
        <f>+'[1]NFL'!$BE191</f>
        <v>1</v>
      </c>
      <c r="AH191" s="59">
        <f>+'[1]NFL'!$BF191</f>
        <v>3</v>
      </c>
      <c r="AI191" s="58">
        <f>+'[1]NFL'!$BG191</f>
        <v>0</v>
      </c>
      <c r="AJ191" s="58">
        <f>+'[1]NFL'!$BH191</f>
        <v>1</v>
      </c>
      <c r="AK191" s="120">
        <f>+'[1]NFL'!$BI191</f>
        <v>21.09</v>
      </c>
      <c r="AL191" s="121">
        <f>+'[1]NFL'!$BJ191</f>
        <v>30.43</v>
      </c>
    </row>
    <row r="192" spans="1:38" ht="12.75">
      <c r="A192" s="26">
        <f>+'[1]NFL'!$A192</f>
        <v>10</v>
      </c>
      <c r="B192" s="10">
        <f>+'[1]NFL'!$B192</f>
        <v>40860</v>
      </c>
      <c r="C192" s="82" t="str">
        <f>+'[1]NFL'!$C192</f>
        <v>NY Jets</v>
      </c>
      <c r="D192" s="82" t="str">
        <f>+'[1]NFL'!$D192</f>
        <v>New England</v>
      </c>
      <c r="E192" s="22">
        <f>+'[1]NFL'!$E192</f>
        <v>2</v>
      </c>
      <c r="F192" s="2">
        <f>+'[1]NFL'!$F192</f>
        <v>47</v>
      </c>
      <c r="G192" s="46" t="str">
        <f>+'[1]NFL'!$G192</f>
        <v>New England</v>
      </c>
      <c r="H192" s="48" t="str">
        <f>+'[1]NFL'!$H192</f>
        <v>NY Jets</v>
      </c>
      <c r="I192" s="84" t="str">
        <f>+'[1]NFL'!$J192</f>
        <v>NY Jets</v>
      </c>
      <c r="J192" s="95" t="str">
        <f>+'[1]NFL'!$N192</f>
        <v>New England</v>
      </c>
      <c r="K192" s="115">
        <f>+'[1]NFL'!$O192</f>
        <v>37</v>
      </c>
      <c r="L192" s="96" t="str">
        <f>+'[1]NFL'!$P192</f>
        <v>NY Jets</v>
      </c>
      <c r="M192" s="118">
        <f>+'[1]NFL'!$Q192</f>
        <v>16</v>
      </c>
      <c r="N192" s="95" t="str">
        <f>+'[1]NFL'!$R192</f>
        <v>New England</v>
      </c>
      <c r="O192" s="97" t="str">
        <f>+'[1]NFL'!$S192</f>
        <v>NY Jets</v>
      </c>
      <c r="P192" s="98" t="str">
        <f>+'[1]NFL'!$U192</f>
        <v>L</v>
      </c>
      <c r="Q192" s="99" t="str">
        <f>+'[1]NFL'!$Z192</f>
        <v>O</v>
      </c>
      <c r="R192" s="99" t="str">
        <f>+'[1]NFL'!$AD192</f>
        <v>O</v>
      </c>
      <c r="S192" s="99" t="str">
        <f>+'[1]NFL'!$AF192</f>
        <v>W</v>
      </c>
      <c r="T192" s="93" t="str">
        <f>+'[1]NFL'!$AR192</f>
        <v>New England</v>
      </c>
      <c r="U192" s="59">
        <f>+'[1]NFL'!$AS192</f>
        <v>3</v>
      </c>
      <c r="V192" s="58">
        <f>+'[1]NFL'!$AT192</f>
        <v>5</v>
      </c>
      <c r="W192" s="58">
        <f>+'[1]NFL'!$AU192</f>
        <v>0</v>
      </c>
      <c r="X192" s="59">
        <f>+'[1]NFL'!$AV192</f>
        <v>2</v>
      </c>
      <c r="Y192" s="58">
        <f>+'[1]NFL'!$AW192</f>
        <v>2</v>
      </c>
      <c r="Z192" s="58">
        <f>+'[1]NFL'!$AX192</f>
        <v>0</v>
      </c>
      <c r="AA192" s="70">
        <f>+'[1]NFL'!$AY192</f>
        <v>7</v>
      </c>
      <c r="AB192" s="38">
        <f>+'[1]NFL'!$AZ192</f>
        <v>5</v>
      </c>
      <c r="AC192" s="62">
        <f>+'[1]NFL'!$BA192</f>
        <v>0</v>
      </c>
      <c r="AD192" s="59" t="str">
        <f>+'[1]NFL'!$BB192</f>
        <v>NY Jets</v>
      </c>
      <c r="AE192" s="58">
        <f>+'[1]NFL'!$BC192</f>
        <v>5</v>
      </c>
      <c r="AF192" s="58">
        <f>+'[1]NFL'!$BD192</f>
        <v>3</v>
      </c>
      <c r="AG192" s="58">
        <f>+'[1]NFL'!$BE192</f>
        <v>0</v>
      </c>
      <c r="AH192" s="59">
        <f>+'[1]NFL'!$BF192</f>
        <v>3</v>
      </c>
      <c r="AI192" s="58">
        <f>+'[1]NFL'!$BG192</f>
        <v>1</v>
      </c>
      <c r="AJ192" s="58">
        <f>+'[1]NFL'!$BH192</f>
        <v>0</v>
      </c>
      <c r="AK192" s="120">
        <f>+'[1]NFL'!$BI192</f>
        <v>23.87</v>
      </c>
      <c r="AL192" s="121">
        <f>+'[1]NFL'!$BJ192</f>
        <v>24.51</v>
      </c>
    </row>
    <row r="193" spans="1:38" ht="12.75">
      <c r="A193" s="26">
        <f>+'[1]NFL'!$A193</f>
        <v>10</v>
      </c>
      <c r="B193" s="10">
        <f>+'[1]NFL'!$B193</f>
        <v>40861</v>
      </c>
      <c r="C193" s="82" t="str">
        <f>+'[1]NFL'!$C193</f>
        <v>Green Bay</v>
      </c>
      <c r="D193" s="82" t="str">
        <f>+'[1]NFL'!$D193</f>
        <v>Minnesota</v>
      </c>
      <c r="E193" s="22">
        <f>+'[1]NFL'!$E193</f>
        <v>12.5</v>
      </c>
      <c r="F193" s="2">
        <f>+'[1]NFL'!$F193</f>
        <v>51</v>
      </c>
      <c r="G193" s="46" t="str">
        <f>+'[1]NFL'!$G193</f>
        <v>Minnesota</v>
      </c>
      <c r="H193" s="48" t="str">
        <f>+'[1]NFL'!$H193</f>
        <v>Green Bay</v>
      </c>
      <c r="I193" s="84" t="str">
        <f>+'[1]NFL'!$J193</f>
        <v>Green Bay</v>
      </c>
      <c r="J193" s="95" t="str">
        <f>+'[1]NFL'!$N193</f>
        <v>Green Bay</v>
      </c>
      <c r="K193" s="115">
        <f>+'[1]NFL'!$O193</f>
        <v>45</v>
      </c>
      <c r="L193" s="96" t="str">
        <f>+'[1]NFL'!$P193</f>
        <v>Minnesota</v>
      </c>
      <c r="M193" s="118">
        <f>+'[1]NFL'!$Q193</f>
        <v>7</v>
      </c>
      <c r="N193" s="95" t="str">
        <f>+'[1]NFL'!$R193</f>
        <v>Green Bay</v>
      </c>
      <c r="O193" s="97" t="str">
        <f>+'[1]NFL'!$S193</f>
        <v>Minnesota</v>
      </c>
      <c r="P193" s="98" t="str">
        <f>+'[1]NFL'!$U193</f>
        <v>W</v>
      </c>
      <c r="Q193" s="99">
        <f>+'[1]NFL'!$Z193</f>
        <v>0</v>
      </c>
      <c r="R193" s="99" t="str">
        <f>+'[1]NFL'!$AD193</f>
        <v>O</v>
      </c>
      <c r="S193" s="99">
        <f>+'[1]NFL'!$AF193</f>
        <v>0</v>
      </c>
      <c r="T193" s="93" t="str">
        <f>+'[1]NFL'!$AR193</f>
        <v>Minnesota</v>
      </c>
      <c r="U193" s="59">
        <f>+'[1]NFL'!$AS193</f>
        <v>5</v>
      </c>
      <c r="V193" s="58">
        <f>+'[1]NFL'!$AT193</f>
        <v>3</v>
      </c>
      <c r="W193" s="58">
        <f>+'[1]NFL'!$AU193</f>
        <v>0</v>
      </c>
      <c r="X193" s="59">
        <f>+'[1]NFL'!$AV193</f>
        <v>2</v>
      </c>
      <c r="Y193" s="58">
        <f>+'[1]NFL'!$AW193</f>
        <v>2</v>
      </c>
      <c r="Z193" s="58">
        <f>+'[1]NFL'!$AX193</f>
        <v>0</v>
      </c>
      <c r="AA193" s="70">
        <f>+'[1]NFL'!$AY193</f>
        <v>5</v>
      </c>
      <c r="AB193" s="38">
        <f>+'[1]NFL'!$AZ193</f>
        <v>7</v>
      </c>
      <c r="AC193" s="62">
        <f>+'[1]NFL'!$BA193</f>
        <v>0</v>
      </c>
      <c r="AD193" s="59" t="str">
        <f>+'[1]NFL'!$BB193</f>
        <v>Green Bay</v>
      </c>
      <c r="AE193" s="58">
        <f>+'[1]NFL'!$BC193</f>
        <v>6</v>
      </c>
      <c r="AF193" s="58">
        <f>+'[1]NFL'!$BD193</f>
        <v>2</v>
      </c>
      <c r="AG193" s="58">
        <f>+'[1]NFL'!$BE193</f>
        <v>0</v>
      </c>
      <c r="AH193" s="59">
        <f>+'[1]NFL'!$BF193</f>
        <v>3</v>
      </c>
      <c r="AI193" s="58">
        <f>+'[1]NFL'!$BG193</f>
        <v>0</v>
      </c>
      <c r="AJ193" s="58">
        <f>+'[1]NFL'!$BH193</f>
        <v>0</v>
      </c>
      <c r="AK193" s="120">
        <f>+'[1]NFL'!$BI193</f>
        <v>16.48</v>
      </c>
      <c r="AL193" s="121">
        <f>+'[1]NFL'!$BJ193</f>
        <v>32.01</v>
      </c>
    </row>
    <row r="194" spans="1:19" ht="12.75">
      <c r="A194" s="27">
        <v>10</v>
      </c>
      <c r="B194" s="10"/>
      <c r="F194" s="7"/>
      <c r="G194" s="31"/>
      <c r="H194" s="17"/>
      <c r="I194" s="65"/>
      <c r="J194" s="95"/>
      <c r="L194" s="101"/>
      <c r="M194" s="119"/>
      <c r="N194" s="102"/>
      <c r="O194" s="97"/>
      <c r="P194" s="106"/>
      <c r="Q194" s="107"/>
      <c r="R194" s="13"/>
      <c r="S194" s="112"/>
    </row>
    <row r="195" spans="1:19" ht="12.75">
      <c r="A195" s="27"/>
      <c r="B195" s="10"/>
      <c r="F195" s="7"/>
      <c r="G195" s="31"/>
      <c r="H195" s="50"/>
      <c r="J195" s="95"/>
      <c r="L195" s="96"/>
      <c r="N195" s="95"/>
      <c r="O195" s="97"/>
      <c r="P195" s="107"/>
      <c r="Q195" s="107"/>
      <c r="S195" s="113"/>
    </row>
    <row r="196" spans="1:38" ht="12.75">
      <c r="A196" s="26">
        <f>+'[1]NFL'!$A196</f>
        <v>11</v>
      </c>
      <c r="B196" s="10">
        <f>+'[1]NFL'!$B196</f>
        <v>40863</v>
      </c>
      <c r="C196" s="82" t="str">
        <f>+'[1]NFL'!$C196</f>
        <v>NY Jets</v>
      </c>
      <c r="D196" s="82" t="str">
        <f>+'[1]NFL'!$D196</f>
        <v>Denver</v>
      </c>
      <c r="E196" s="22">
        <f>+'[1]NFL'!$E196</f>
        <v>6.5</v>
      </c>
      <c r="F196" s="2">
        <f>+'[1]NFL'!$F196</f>
        <v>40</v>
      </c>
      <c r="G196" s="46" t="str">
        <f>+'[1]NFL'!$G196</f>
        <v>NY Jets</v>
      </c>
      <c r="H196" s="48" t="str">
        <f>+'[1]NFL'!$H196</f>
        <v>Denver</v>
      </c>
      <c r="I196" s="84" t="str">
        <f>+'[1]NFL'!$J196</f>
        <v>Denver</v>
      </c>
      <c r="J196" s="95" t="str">
        <f>+'[1]NFL'!$N196</f>
        <v>Denver</v>
      </c>
      <c r="K196" s="115">
        <f>+'[1]NFL'!$O196</f>
        <v>17</v>
      </c>
      <c r="L196" s="96" t="str">
        <f>+'[1]NFL'!$P196</f>
        <v>NY Jets</v>
      </c>
      <c r="M196" s="118">
        <f>+'[1]NFL'!$Q196</f>
        <v>13</v>
      </c>
      <c r="N196" s="95" t="str">
        <f>+'[1]NFL'!$R196</f>
        <v>Denver</v>
      </c>
      <c r="O196" s="97" t="str">
        <f>+'[1]NFL'!$S196</f>
        <v>NY Jets</v>
      </c>
      <c r="P196" s="98" t="str">
        <f>+'[1]NFL'!$U196</f>
        <v>W</v>
      </c>
      <c r="Q196" s="99">
        <f>+'[1]NFL'!$Z196</f>
        <v>0</v>
      </c>
      <c r="R196" s="99" t="str">
        <f>+'[1]NFL'!$AD196</f>
        <v>U</v>
      </c>
      <c r="S196" s="99">
        <f>+'[1]NFL'!$AF196</f>
        <v>0</v>
      </c>
      <c r="T196" s="93" t="str">
        <f>+'[1]NFL'!$AR196</f>
        <v>NY Jets</v>
      </c>
      <c r="U196" s="59">
        <f>+'[1]NFL'!$AS196</f>
        <v>5</v>
      </c>
      <c r="V196" s="58">
        <f>+'[1]NFL'!$AT196</f>
        <v>4</v>
      </c>
      <c r="W196" s="58">
        <f>+'[1]NFL'!$AU196</f>
        <v>0</v>
      </c>
      <c r="X196" s="59">
        <f>+'[1]NFL'!$AV196</f>
        <v>2</v>
      </c>
      <c r="Y196" s="58">
        <f>+'[1]NFL'!$AW196</f>
        <v>2</v>
      </c>
      <c r="Z196" s="58">
        <f>+'[1]NFL'!$AX196</f>
        <v>0</v>
      </c>
      <c r="AA196" s="70">
        <f>+'[1]NFL'!$AY196</f>
        <v>1</v>
      </c>
      <c r="AB196" s="38">
        <f>+'[1]NFL'!$AZ196</f>
        <v>2</v>
      </c>
      <c r="AC196" s="62">
        <f>+'[1]NFL'!$BA196</f>
        <v>0</v>
      </c>
      <c r="AD196" s="59" t="str">
        <f>+'[1]NFL'!$BB196</f>
        <v>Denver</v>
      </c>
      <c r="AE196" s="58">
        <f>+'[1]NFL'!$BC196</f>
        <v>4</v>
      </c>
      <c r="AF196" s="58">
        <f>+'[1]NFL'!$BD196</f>
        <v>5</v>
      </c>
      <c r="AG196" s="58">
        <f>+'[1]NFL'!$BE196</f>
        <v>0</v>
      </c>
      <c r="AH196" s="59">
        <f>+'[1]NFL'!$BF196</f>
        <v>0</v>
      </c>
      <c r="AI196" s="58">
        <f>+'[1]NFL'!$BG196</f>
        <v>4</v>
      </c>
      <c r="AJ196" s="58">
        <f>+'[1]NFL'!$BH196</f>
        <v>0</v>
      </c>
      <c r="AK196" s="120">
        <f>+'[1]NFL'!$BI196</f>
        <v>24.51</v>
      </c>
      <c r="AL196" s="121">
        <f>+'[1]NFL'!$BJ196</f>
        <v>16.84</v>
      </c>
    </row>
    <row r="197" spans="1:38" ht="12.75">
      <c r="A197" s="26">
        <f>+'[1]NFL'!$A197</f>
        <v>11</v>
      </c>
      <c r="B197" s="10">
        <f>+'[1]NFL'!$B197</f>
        <v>40866</v>
      </c>
      <c r="C197" s="82" t="str">
        <f>+'[1]NFL'!$C197</f>
        <v>Green Bay</v>
      </c>
      <c r="D197" s="82" t="str">
        <f>+'[1]NFL'!$D197</f>
        <v>Tampa Bay</v>
      </c>
      <c r="E197" s="22">
        <f>+'[1]NFL'!$E197</f>
        <v>14</v>
      </c>
      <c r="F197" s="2">
        <f>+'[1]NFL'!$F197</f>
        <v>48.5</v>
      </c>
      <c r="G197" s="46" t="str">
        <f>+'[1]NFL'!$G197</f>
        <v>Tampa Bay</v>
      </c>
      <c r="H197" s="48" t="str">
        <f>+'[1]NFL'!$H197</f>
        <v>Green Bay</v>
      </c>
      <c r="I197" s="84" t="str">
        <f>+'[1]NFL'!$J197</f>
        <v>Green Bay</v>
      </c>
      <c r="J197" s="95" t="str">
        <f>+'[1]NFL'!$N197</f>
        <v>Green Bay</v>
      </c>
      <c r="K197" s="115">
        <f>+'[1]NFL'!$O197</f>
        <v>35</v>
      </c>
      <c r="L197" s="96" t="str">
        <f>+'[1]NFL'!$P197</f>
        <v>Tampa Bay</v>
      </c>
      <c r="M197" s="118">
        <f>+'[1]NFL'!$Q197</f>
        <v>26</v>
      </c>
      <c r="N197" s="95" t="str">
        <f>+'[1]NFL'!$R197</f>
        <v>Tampa Bay</v>
      </c>
      <c r="O197" s="97" t="str">
        <f>+'[1]NFL'!$S197</f>
        <v>Green Bay</v>
      </c>
      <c r="P197" s="98" t="str">
        <f>+'[1]NFL'!$U197</f>
        <v>L</v>
      </c>
      <c r="Q197" s="99" t="str">
        <f>+'[1]NFL'!$Z197</f>
        <v>O</v>
      </c>
      <c r="R197" s="99" t="str">
        <f>+'[1]NFL'!$AD197</f>
        <v>O</v>
      </c>
      <c r="S197" s="99" t="str">
        <f>+'[1]NFL'!$AF197</f>
        <v>W</v>
      </c>
      <c r="T197" s="93" t="str">
        <f>+'[1]NFL'!$AR197</f>
        <v>Tampa Bay</v>
      </c>
      <c r="U197" s="59">
        <f>+'[1]NFL'!$AS197</f>
        <v>3</v>
      </c>
      <c r="V197" s="58">
        <f>+'[1]NFL'!$AT197</f>
        <v>6</v>
      </c>
      <c r="W197" s="58">
        <f>+'[1]NFL'!$AU197</f>
        <v>0</v>
      </c>
      <c r="X197" s="59">
        <f>+'[1]NFL'!$AV197</f>
        <v>1</v>
      </c>
      <c r="Y197" s="58">
        <f>+'[1]NFL'!$AW197</f>
        <v>2</v>
      </c>
      <c r="Z197" s="58">
        <f>+'[1]NFL'!$AX197</f>
        <v>0</v>
      </c>
      <c r="AA197" s="70">
        <f>+'[1]NFL'!$AY197</f>
        <v>2</v>
      </c>
      <c r="AB197" s="38">
        <f>+'[1]NFL'!$AZ197</f>
        <v>1</v>
      </c>
      <c r="AC197" s="62">
        <f>+'[1]NFL'!$BA197</f>
        <v>0</v>
      </c>
      <c r="AD197" s="59" t="str">
        <f>+'[1]NFL'!$BB197</f>
        <v>Green Bay</v>
      </c>
      <c r="AE197" s="58">
        <f>+'[1]NFL'!$BC197</f>
        <v>7</v>
      </c>
      <c r="AF197" s="58">
        <f>+'[1]NFL'!$BD197</f>
        <v>2</v>
      </c>
      <c r="AG197" s="58">
        <f>+'[1]NFL'!$BE197</f>
        <v>0</v>
      </c>
      <c r="AH197" s="59">
        <f>+'[1]NFL'!$BF197</f>
        <v>4</v>
      </c>
      <c r="AI197" s="58">
        <f>+'[1]NFL'!$BG197</f>
        <v>0</v>
      </c>
      <c r="AJ197" s="58">
        <f>+'[1]NFL'!$BH197</f>
        <v>0</v>
      </c>
      <c r="AK197" s="120">
        <f>+'[1]NFL'!$BI197</f>
        <v>20.4</v>
      </c>
      <c r="AL197" s="121">
        <f>+'[1]NFL'!$BJ197</f>
        <v>32.01</v>
      </c>
    </row>
    <row r="198" spans="1:38" ht="12.75">
      <c r="A198" s="26">
        <f>+'[1]NFL'!$A198</f>
        <v>11</v>
      </c>
      <c r="B198" s="10">
        <f>+'[1]NFL'!$B198</f>
        <v>40866</v>
      </c>
      <c r="C198" s="82" t="str">
        <f>+'[1]NFL'!$C198</f>
        <v>Detroit</v>
      </c>
      <c r="D198" s="82" t="str">
        <f>+'[1]NFL'!$D198</f>
        <v>Carolina</v>
      </c>
      <c r="E198" s="22">
        <f>+'[1]NFL'!$E198</f>
        <v>7</v>
      </c>
      <c r="F198" s="2">
        <f>+'[1]NFL'!$F198</f>
        <v>47.5</v>
      </c>
      <c r="G198" s="46" t="str">
        <f>+'[1]NFL'!$G198</f>
        <v>Carolina</v>
      </c>
      <c r="H198" s="48" t="str">
        <f>+'[1]NFL'!$H198</f>
        <v>Detroit</v>
      </c>
      <c r="I198" s="84" t="str">
        <f>+'[1]NFL'!$J198</f>
        <v>Carolina</v>
      </c>
      <c r="J198" s="95" t="str">
        <f>+'[1]NFL'!$N198</f>
        <v>Detroit</v>
      </c>
      <c r="K198" s="115">
        <f>+'[1]NFL'!$O198</f>
        <v>49</v>
      </c>
      <c r="L198" s="96" t="str">
        <f>+'[1]NFL'!$P198</f>
        <v>Carolina</v>
      </c>
      <c r="M198" s="118">
        <f>+'[1]NFL'!$Q198</f>
        <v>25</v>
      </c>
      <c r="N198" s="95" t="str">
        <f>+'[1]NFL'!$R198</f>
        <v>Detroit</v>
      </c>
      <c r="O198" s="97" t="str">
        <f>+'[1]NFL'!$S198</f>
        <v>Carolina</v>
      </c>
      <c r="P198" s="98" t="str">
        <f>+'[1]NFL'!$U198</f>
        <v>L</v>
      </c>
      <c r="Q198" s="99">
        <f>+'[1]NFL'!$Z198</f>
        <v>0</v>
      </c>
      <c r="R198" s="99" t="str">
        <f>+'[1]NFL'!$AD198</f>
        <v>O</v>
      </c>
      <c r="S198" s="99">
        <f>+'[1]NFL'!$AF198</f>
        <v>0</v>
      </c>
      <c r="T198" s="93" t="str">
        <f>+'[1]NFL'!$AR198</f>
        <v>Carolina</v>
      </c>
      <c r="U198" s="59">
        <f>+'[1]NFL'!$AS198</f>
        <v>5</v>
      </c>
      <c r="V198" s="58">
        <f>+'[1]NFL'!$AT198</f>
        <v>3</v>
      </c>
      <c r="W198" s="58">
        <f>+'[1]NFL'!$AU198</f>
        <v>1</v>
      </c>
      <c r="X198" s="59">
        <f>+'[1]NFL'!$AV198</f>
        <v>1</v>
      </c>
      <c r="Y198" s="58">
        <f>+'[1]NFL'!$AW198</f>
        <v>1</v>
      </c>
      <c r="Z198" s="58">
        <f>+'[1]NFL'!$AX198</f>
        <v>1</v>
      </c>
      <c r="AA198" s="70">
        <f>+'[1]NFL'!$AY198</f>
        <v>0</v>
      </c>
      <c r="AB198" s="38">
        <f>+'[1]NFL'!$AZ198</f>
        <v>2</v>
      </c>
      <c r="AC198" s="62">
        <f>+'[1]NFL'!$BA198</f>
        <v>0</v>
      </c>
      <c r="AD198" s="59" t="str">
        <f>+'[1]NFL'!$BB198</f>
        <v>Detroit</v>
      </c>
      <c r="AE198" s="58">
        <f>+'[1]NFL'!$BC198</f>
        <v>5</v>
      </c>
      <c r="AF198" s="58">
        <f>+'[1]NFL'!$BD198</f>
        <v>4</v>
      </c>
      <c r="AG198" s="58">
        <f>+'[1]NFL'!$BE198</f>
        <v>0</v>
      </c>
      <c r="AH198" s="59">
        <f>+'[1]NFL'!$BF198</f>
        <v>2</v>
      </c>
      <c r="AI198" s="58">
        <f>+'[1]NFL'!$BG198</f>
        <v>2</v>
      </c>
      <c r="AJ198" s="58">
        <f>+'[1]NFL'!$BH198</f>
        <v>0</v>
      </c>
      <c r="AK198" s="120">
        <f>+'[1]NFL'!$BI198</f>
        <v>15.84</v>
      </c>
      <c r="AL198" s="121">
        <f>+'[1]NFL'!$BJ198</f>
        <v>29.18</v>
      </c>
    </row>
    <row r="199" spans="1:38" ht="12.75">
      <c r="A199" s="26">
        <f>+'[1]NFL'!$A199</f>
        <v>11</v>
      </c>
      <c r="B199" s="10">
        <f>+'[1]NFL'!$B199</f>
        <v>40866</v>
      </c>
      <c r="C199" s="82" t="str">
        <f>+'[1]NFL'!$C199</f>
        <v>Cleveland</v>
      </c>
      <c r="D199" s="82" t="str">
        <f>+'[1]NFL'!$D199</f>
        <v>Jacksonville</v>
      </c>
      <c r="E199" s="22">
        <f>+'[1]NFL'!$E199</f>
        <v>1.5</v>
      </c>
      <c r="F199" s="2">
        <f>+'[1]NFL'!$F199</f>
        <v>33.5</v>
      </c>
      <c r="G199" s="46" t="str">
        <f>+'[1]NFL'!$G199</f>
        <v>Jacksonville</v>
      </c>
      <c r="H199" s="48" t="str">
        <f>+'[1]NFL'!$H199</f>
        <v>Cleveland</v>
      </c>
      <c r="I199" s="84" t="str">
        <f>+'[1]NFL'!$J199</f>
        <v>Jacksonville</v>
      </c>
      <c r="J199" s="95" t="str">
        <f>+'[1]NFL'!$N199</f>
        <v>Cleveland</v>
      </c>
      <c r="K199" s="115">
        <f>+'[1]NFL'!$O199</f>
        <v>14</v>
      </c>
      <c r="L199" s="96" t="str">
        <f>+'[1]NFL'!$P199</f>
        <v>Jacksonville</v>
      </c>
      <c r="M199" s="118">
        <f>+'[1]NFL'!$Q199</f>
        <v>10</v>
      </c>
      <c r="N199" s="95" t="str">
        <f>+'[1]NFL'!$R199</f>
        <v>Cleveland</v>
      </c>
      <c r="O199" s="97" t="str">
        <f>+'[1]NFL'!$S199</f>
        <v>Jacksonville</v>
      </c>
      <c r="P199" s="98" t="str">
        <f>+'[1]NFL'!$U199</f>
        <v>L</v>
      </c>
      <c r="Q199" s="99" t="str">
        <f>+'[1]NFL'!$Z199</f>
        <v>U</v>
      </c>
      <c r="R199" s="99" t="str">
        <f>+'[1]NFL'!$AD199</f>
        <v>U</v>
      </c>
      <c r="S199" s="99" t="str">
        <f>+'[1]NFL'!$AF199</f>
        <v>W</v>
      </c>
      <c r="T199" s="93" t="str">
        <f>+'[1]NFL'!$AR199</f>
        <v>Jacksonville</v>
      </c>
      <c r="U199" s="59">
        <f>+'[1]NFL'!$AS199</f>
        <v>4</v>
      </c>
      <c r="V199" s="58">
        <f>+'[1]NFL'!$AT199</f>
        <v>5</v>
      </c>
      <c r="W199" s="58">
        <f>+'[1]NFL'!$AU199</f>
        <v>0</v>
      </c>
      <c r="X199" s="59">
        <f>+'[1]NFL'!$AV199</f>
        <v>3</v>
      </c>
      <c r="Y199" s="58">
        <f>+'[1]NFL'!$AW199</f>
        <v>2</v>
      </c>
      <c r="Z199" s="58">
        <f>+'[1]NFL'!$AX199</f>
        <v>0</v>
      </c>
      <c r="AA199" s="70">
        <f>+'[1]NFL'!$AY199</f>
        <v>2</v>
      </c>
      <c r="AB199" s="38">
        <f>+'[1]NFL'!$AZ199</f>
        <v>2</v>
      </c>
      <c r="AC199" s="62">
        <f>+'[1]NFL'!$BA199</f>
        <v>0</v>
      </c>
      <c r="AD199" s="59" t="str">
        <f>+'[1]NFL'!$BB199</f>
        <v>Cleveland</v>
      </c>
      <c r="AE199" s="58">
        <f>+'[1]NFL'!$BC199</f>
        <v>2</v>
      </c>
      <c r="AF199" s="58">
        <f>+'[1]NFL'!$BD199</f>
        <v>7</v>
      </c>
      <c r="AG199" s="58">
        <f>+'[1]NFL'!$BE199</f>
        <v>0</v>
      </c>
      <c r="AH199" s="59">
        <f>+'[1]NFL'!$BF199</f>
        <v>0</v>
      </c>
      <c r="AI199" s="58">
        <f>+'[1]NFL'!$BG199</f>
        <v>5</v>
      </c>
      <c r="AJ199" s="58">
        <f>+'[1]NFL'!$BH199</f>
        <v>0</v>
      </c>
      <c r="AK199" s="120">
        <f>+'[1]NFL'!$BI199</f>
        <v>15.29</v>
      </c>
      <c r="AL199" s="121">
        <f>+'[1]NFL'!$BJ199</f>
        <v>13.31</v>
      </c>
    </row>
    <row r="200" spans="1:38" ht="12.75">
      <c r="A200" s="26">
        <f>+'[1]NFL'!$A200</f>
        <v>11</v>
      </c>
      <c r="B200" s="10">
        <f>+'[1]NFL'!$B200</f>
        <v>40866</v>
      </c>
      <c r="C200" s="82" t="str">
        <f>+'[1]NFL'!$C200</f>
        <v>Atlanta</v>
      </c>
      <c r="D200" s="82" t="str">
        <f>+'[1]NFL'!$D200</f>
        <v>Tennessee</v>
      </c>
      <c r="E200" s="22">
        <f>+'[1]NFL'!$E200</f>
        <v>6</v>
      </c>
      <c r="F200" s="2">
        <f>+'[1]NFL'!$F200</f>
        <v>44</v>
      </c>
      <c r="G200" s="46" t="str">
        <f>+'[1]NFL'!$G200</f>
        <v>Tennessee</v>
      </c>
      <c r="H200" s="48" t="str">
        <f>+'[1]NFL'!$H200</f>
        <v>Atlanta</v>
      </c>
      <c r="I200" s="84" t="str">
        <f>+'[1]NFL'!$J200</f>
        <v>Atlanta</v>
      </c>
      <c r="J200" s="95" t="str">
        <f>+'[1]NFL'!$N200</f>
        <v>Atlanta</v>
      </c>
      <c r="K200" s="115">
        <f>+'[1]NFL'!$O200</f>
        <v>23</v>
      </c>
      <c r="L200" s="96" t="str">
        <f>+'[1]NFL'!$P200</f>
        <v>Tennessee</v>
      </c>
      <c r="M200" s="118">
        <f>+'[1]NFL'!$Q200</f>
        <v>17</v>
      </c>
      <c r="N200" s="95" t="str">
        <f>+'[1]NFL'!$R200</f>
        <v>Tennessee</v>
      </c>
      <c r="O200" s="97" t="str">
        <f>+'[1]NFL'!$S200</f>
        <v>Atlanta</v>
      </c>
      <c r="P200" s="98" t="str">
        <f>+'[1]NFL'!$U200</f>
        <v>T</v>
      </c>
      <c r="Q200" s="99">
        <f>+'[1]NFL'!$Z200</f>
        <v>0</v>
      </c>
      <c r="R200" s="99" t="str">
        <f>+'[1]NFL'!$AD200</f>
        <v>U</v>
      </c>
      <c r="S200" s="99">
        <f>+'[1]NFL'!$AF200</f>
        <v>0</v>
      </c>
      <c r="T200" s="93" t="str">
        <f>+'[1]NFL'!$AR200</f>
        <v>Tennessee</v>
      </c>
      <c r="U200" s="59">
        <f>+'[1]NFL'!$AS200</f>
        <v>5</v>
      </c>
      <c r="V200" s="58">
        <f>+'[1]NFL'!$AT200</f>
        <v>4</v>
      </c>
      <c r="W200" s="58">
        <f>+'[1]NFL'!$AU200</f>
        <v>0</v>
      </c>
      <c r="X200" s="59">
        <f>+'[1]NFL'!$AV200</f>
        <v>3</v>
      </c>
      <c r="Y200" s="58">
        <f>+'[1]NFL'!$AW200</f>
        <v>1</v>
      </c>
      <c r="Z200" s="58">
        <f>+'[1]NFL'!$AX200</f>
        <v>0</v>
      </c>
      <c r="AA200" s="70">
        <f>+'[1]NFL'!$AY200</f>
        <v>0</v>
      </c>
      <c r="AB200" s="38">
        <f>+'[1]NFL'!$AZ200</f>
        <v>1</v>
      </c>
      <c r="AC200" s="62">
        <f>+'[1]NFL'!$BA200</f>
        <v>0</v>
      </c>
      <c r="AD200" s="59" t="str">
        <f>+'[1]NFL'!$BB200</f>
        <v>Atlanta</v>
      </c>
      <c r="AE200" s="58">
        <f>+'[1]NFL'!$BC200</f>
        <v>4</v>
      </c>
      <c r="AF200" s="58">
        <f>+'[1]NFL'!$BD200</f>
        <v>5</v>
      </c>
      <c r="AG200" s="58">
        <f>+'[1]NFL'!$BE200</f>
        <v>0</v>
      </c>
      <c r="AH200" s="59">
        <f>+'[1]NFL'!$BF200</f>
        <v>2</v>
      </c>
      <c r="AI200" s="58">
        <f>+'[1]NFL'!$BG200</f>
        <v>2</v>
      </c>
      <c r="AJ200" s="58">
        <f>+'[1]NFL'!$BH200</f>
        <v>0</v>
      </c>
      <c r="AK200" s="120">
        <f>+'[1]NFL'!$BI200</f>
        <v>17.43</v>
      </c>
      <c r="AL200" s="121">
        <f>+'[1]NFL'!$BJ200</f>
        <v>24.68</v>
      </c>
    </row>
    <row r="201" spans="1:38" ht="12.75">
      <c r="A201" s="26">
        <f>+'[1]NFL'!$A201</f>
        <v>11</v>
      </c>
      <c r="B201" s="10">
        <f>+'[1]NFL'!$B201</f>
        <v>40866</v>
      </c>
      <c r="C201" s="82" t="str">
        <f>+'[1]NFL'!$C201</f>
        <v>Minnesota</v>
      </c>
      <c r="D201" s="82" t="str">
        <f>+'[1]NFL'!$D201</f>
        <v>Oakland</v>
      </c>
      <c r="E201" s="22">
        <f>+'[1]NFL'!$E201</f>
        <v>1</v>
      </c>
      <c r="F201" s="2">
        <f>+'[1]NFL'!$F201</f>
        <v>45.5</v>
      </c>
      <c r="G201" s="46" t="str">
        <f>+'[1]NFL'!$G201</f>
        <v>Oakland</v>
      </c>
      <c r="H201" s="48" t="str">
        <f>+'[1]NFL'!$H201</f>
        <v>Minnesota</v>
      </c>
      <c r="I201" s="84" t="str">
        <f>+'[1]NFL'!$J201</f>
        <v>Oakland</v>
      </c>
      <c r="J201" s="95" t="str">
        <f>+'[1]NFL'!$N201</f>
        <v>Oakland</v>
      </c>
      <c r="K201" s="115">
        <f>+'[1]NFL'!$O201</f>
        <v>27</v>
      </c>
      <c r="L201" s="96" t="str">
        <f>+'[1]NFL'!$P201</f>
        <v>Minnesota</v>
      </c>
      <c r="M201" s="118">
        <f>+'[1]NFL'!$Q201</f>
        <v>21</v>
      </c>
      <c r="N201" s="95" t="str">
        <f>+'[1]NFL'!$R201</f>
        <v>Oakland</v>
      </c>
      <c r="O201" s="97" t="str">
        <f>+'[1]NFL'!$S201</f>
        <v>Minnesota</v>
      </c>
      <c r="P201" s="98" t="str">
        <f>+'[1]NFL'!$U201</f>
        <v>W</v>
      </c>
      <c r="Q201" s="99">
        <f>+'[1]NFL'!$Z201</f>
        <v>0</v>
      </c>
      <c r="R201" s="99" t="str">
        <f>+'[1]NFL'!$AD201</f>
        <v>O</v>
      </c>
      <c r="S201" s="99">
        <f>+'[1]NFL'!$AF201</f>
        <v>0</v>
      </c>
      <c r="T201" s="93" t="str">
        <f>+'[1]NFL'!$AR201</f>
        <v>Oakland</v>
      </c>
      <c r="U201" s="59">
        <f>+'[1]NFL'!$AS201</f>
        <v>4</v>
      </c>
      <c r="V201" s="58">
        <f>+'[1]NFL'!$AT201</f>
        <v>4</v>
      </c>
      <c r="W201" s="58">
        <f>+'[1]NFL'!$AU201</f>
        <v>1</v>
      </c>
      <c r="X201" s="59">
        <f>+'[1]NFL'!$AV201</f>
        <v>3</v>
      </c>
      <c r="Y201" s="58">
        <f>+'[1]NFL'!$AW201</f>
        <v>0</v>
      </c>
      <c r="Z201" s="58">
        <f>+'[1]NFL'!$AX201</f>
        <v>1</v>
      </c>
      <c r="AA201" s="70">
        <f>+'[1]NFL'!$AY201</f>
        <v>0</v>
      </c>
      <c r="AB201" s="38">
        <f>+'[1]NFL'!$AZ201</f>
        <v>1</v>
      </c>
      <c r="AC201" s="62">
        <f>+'[1]NFL'!$BA201</f>
        <v>0</v>
      </c>
      <c r="AD201" s="59" t="str">
        <f>+'[1]NFL'!$BB201</f>
        <v>Minnesota</v>
      </c>
      <c r="AE201" s="58">
        <f>+'[1]NFL'!$BC201</f>
        <v>5</v>
      </c>
      <c r="AF201" s="58">
        <f>+'[1]NFL'!$BD201</f>
        <v>4</v>
      </c>
      <c r="AG201" s="58">
        <f>+'[1]NFL'!$BE201</f>
        <v>0</v>
      </c>
      <c r="AH201" s="59">
        <f>+'[1]NFL'!$BF201</f>
        <v>3</v>
      </c>
      <c r="AI201" s="58">
        <f>+'[1]NFL'!$BG201</f>
        <v>1</v>
      </c>
      <c r="AJ201" s="58">
        <f>+'[1]NFL'!$BH201</f>
        <v>0</v>
      </c>
      <c r="AK201" s="120">
        <f>+'[1]NFL'!$BI201</f>
        <v>17.03</v>
      </c>
      <c r="AL201" s="121">
        <f>+'[1]NFL'!$BJ201</f>
        <v>16.48</v>
      </c>
    </row>
    <row r="202" spans="1:38" ht="12.75">
      <c r="A202" s="26">
        <f>+'[1]NFL'!$A202</f>
        <v>11</v>
      </c>
      <c r="B202" s="10">
        <f>+'[1]NFL'!$B202</f>
        <v>40866</v>
      </c>
      <c r="C202" s="82" t="str">
        <f>+'[1]NFL'!$C202</f>
        <v>Miami</v>
      </c>
      <c r="D202" s="82" t="str">
        <f>+'[1]NFL'!$D202</f>
        <v>Buffalo</v>
      </c>
      <c r="E202" s="22">
        <f>+'[1]NFL'!$E202</f>
        <v>2</v>
      </c>
      <c r="F202" s="2">
        <f>+'[1]NFL'!$F202</f>
        <v>43</v>
      </c>
      <c r="G202" s="46" t="str">
        <f>+'[1]NFL'!$G202</f>
        <v>Buffalo</v>
      </c>
      <c r="H202" s="48" t="str">
        <f>+'[1]NFL'!$H202</f>
        <v>Miami</v>
      </c>
      <c r="I202" s="84" t="str">
        <f>+'[1]NFL'!$J202</f>
        <v>Miami</v>
      </c>
      <c r="J202" s="95" t="str">
        <f>+'[1]NFL'!$N202</f>
        <v>Miami</v>
      </c>
      <c r="K202" s="115">
        <f>+'[1]NFL'!$O202</f>
        <v>35</v>
      </c>
      <c r="L202" s="96" t="str">
        <f>+'[1]NFL'!$P202</f>
        <v>Buffalo</v>
      </c>
      <c r="M202" s="118">
        <f>+'[1]NFL'!$Q202</f>
        <v>8</v>
      </c>
      <c r="N202" s="95" t="str">
        <f>+'[1]NFL'!$R202</f>
        <v>Miami</v>
      </c>
      <c r="O202" s="97" t="str">
        <f>+'[1]NFL'!$S202</f>
        <v>Buffalo</v>
      </c>
      <c r="P202" s="98" t="str">
        <f>+'[1]NFL'!$U202</f>
        <v>W</v>
      </c>
      <c r="Q202" s="99">
        <f>+'[1]NFL'!$Z202</f>
        <v>0</v>
      </c>
      <c r="R202" s="99" t="str">
        <f>+'[1]NFL'!$AD202</f>
        <v>T</v>
      </c>
      <c r="S202" s="99">
        <f>+'[1]NFL'!$AF202</f>
        <v>0</v>
      </c>
      <c r="T202" s="93" t="str">
        <f>+'[1]NFL'!$AR202</f>
        <v>Buffalo</v>
      </c>
      <c r="U202" s="59">
        <f>+'[1]NFL'!$AS202</f>
        <v>5</v>
      </c>
      <c r="V202" s="58">
        <f>+'[1]NFL'!$AT202</f>
        <v>3</v>
      </c>
      <c r="W202" s="58">
        <f>+'[1]NFL'!$AU202</f>
        <v>1</v>
      </c>
      <c r="X202" s="59">
        <f>+'[1]NFL'!$AV202</f>
        <v>2</v>
      </c>
      <c r="Y202" s="58">
        <f>+'[1]NFL'!$AW202</f>
        <v>2</v>
      </c>
      <c r="Z202" s="58">
        <f>+'[1]NFL'!$AX202</f>
        <v>0</v>
      </c>
      <c r="AA202" s="70">
        <f>+'[1]NFL'!$AY202</f>
        <v>7</v>
      </c>
      <c r="AB202" s="38">
        <f>+'[1]NFL'!$AZ202</f>
        <v>4</v>
      </c>
      <c r="AC202" s="62">
        <f>+'[1]NFL'!$BA202</f>
        <v>1</v>
      </c>
      <c r="AD202" s="59" t="str">
        <f>+'[1]NFL'!$BB202</f>
        <v>Miami</v>
      </c>
      <c r="AE202" s="58">
        <f>+'[1]NFL'!$BC202</f>
        <v>4</v>
      </c>
      <c r="AF202" s="58">
        <f>+'[1]NFL'!$BD202</f>
        <v>5</v>
      </c>
      <c r="AG202" s="58">
        <f>+'[1]NFL'!$BE202</f>
        <v>0</v>
      </c>
      <c r="AH202" s="59">
        <f>+'[1]NFL'!$BF202</f>
        <v>1</v>
      </c>
      <c r="AI202" s="58">
        <f>+'[1]NFL'!$BG202</f>
        <v>3</v>
      </c>
      <c r="AJ202" s="58">
        <f>+'[1]NFL'!$BH202</f>
        <v>0</v>
      </c>
      <c r="AK202" s="120">
        <f>+'[1]NFL'!$BI202</f>
        <v>24.3</v>
      </c>
      <c r="AL202" s="121">
        <f>+'[1]NFL'!$BJ202</f>
        <v>14.25</v>
      </c>
    </row>
    <row r="203" spans="1:38" ht="12.75">
      <c r="A203" s="26">
        <f>+'[1]NFL'!$A203</f>
        <v>11</v>
      </c>
      <c r="B203" s="10">
        <f>+'[1]NFL'!$B203</f>
        <v>40866</v>
      </c>
      <c r="C203" s="82" t="str">
        <f>+'[1]NFL'!$C203</f>
        <v>Dallas </v>
      </c>
      <c r="D203" s="82" t="str">
        <f>+'[1]NFL'!$D203</f>
        <v>Washington</v>
      </c>
      <c r="E203" s="22">
        <f>+'[1]NFL'!$E203</f>
        <v>7</v>
      </c>
      <c r="F203" s="2">
        <f>+'[1]NFL'!$F203</f>
        <v>41.5</v>
      </c>
      <c r="G203" s="46" t="str">
        <f>+'[1]NFL'!$G203</f>
        <v>Dallas </v>
      </c>
      <c r="H203" s="48" t="str">
        <f>+'[1]NFL'!$H203</f>
        <v>Washington</v>
      </c>
      <c r="I203" s="84" t="str">
        <f>+'[1]NFL'!$J203</f>
        <v>Dallas </v>
      </c>
      <c r="J203" s="95" t="str">
        <f>+'[1]NFL'!$N203</f>
        <v>Dallas </v>
      </c>
      <c r="K203" s="115">
        <f>+'[1]NFL'!$O203</f>
        <v>27</v>
      </c>
      <c r="L203" s="96" t="str">
        <f>+'[1]NFL'!$P203</f>
        <v>Washington</v>
      </c>
      <c r="M203" s="118">
        <f>+'[1]NFL'!$Q203</f>
        <v>24</v>
      </c>
      <c r="N203" s="95" t="str">
        <f>+'[1]NFL'!$R203</f>
        <v>Washington</v>
      </c>
      <c r="O203" s="97" t="str">
        <f>+'[1]NFL'!$S203</f>
        <v>Dallas </v>
      </c>
      <c r="P203" s="98" t="str">
        <f>+'[1]NFL'!$U203</f>
        <v>L</v>
      </c>
      <c r="Q203" s="99">
        <f>+'[1]NFL'!$Z203</f>
        <v>0</v>
      </c>
      <c r="R203" s="99" t="str">
        <f>+'[1]NFL'!$AD203</f>
        <v>O</v>
      </c>
      <c r="S203" s="99">
        <f>+'[1]NFL'!$AF203</f>
        <v>0</v>
      </c>
      <c r="T203" s="93" t="str">
        <f>+'[1]NFL'!$AR203</f>
        <v>Dallas </v>
      </c>
      <c r="U203" s="59">
        <f>+'[1]NFL'!$AS203</f>
        <v>4</v>
      </c>
      <c r="V203" s="58">
        <f>+'[1]NFL'!$AT203</f>
        <v>4</v>
      </c>
      <c r="W203" s="58">
        <f>+'[1]NFL'!$AU203</f>
        <v>1</v>
      </c>
      <c r="X203" s="59">
        <f>+'[1]NFL'!$AV203</f>
        <v>2</v>
      </c>
      <c r="Y203" s="58">
        <f>+'[1]NFL'!$AW203</f>
        <v>1</v>
      </c>
      <c r="Z203" s="58">
        <f>+'[1]NFL'!$AX203</f>
        <v>1</v>
      </c>
      <c r="AA203" s="70">
        <f>+'[1]NFL'!$AY203</f>
        <v>3</v>
      </c>
      <c r="AB203" s="38">
        <f>+'[1]NFL'!$AZ203</f>
        <v>9</v>
      </c>
      <c r="AC203" s="62">
        <f>+'[1]NFL'!$BA203</f>
        <v>0</v>
      </c>
      <c r="AD203" s="59" t="str">
        <f>+'[1]NFL'!$BB203</f>
        <v>Washington</v>
      </c>
      <c r="AE203" s="58">
        <f>+'[1]NFL'!$BC203</f>
        <v>3</v>
      </c>
      <c r="AF203" s="58">
        <f>+'[1]NFL'!$BD203</f>
        <v>6</v>
      </c>
      <c r="AG203" s="58">
        <f>+'[1]NFL'!$BE203</f>
        <v>0</v>
      </c>
      <c r="AH203" s="59">
        <f>+'[1]NFL'!$BF203</f>
        <v>1</v>
      </c>
      <c r="AI203" s="58">
        <f>+'[1]NFL'!$BG203</f>
        <v>3</v>
      </c>
      <c r="AJ203" s="58">
        <f>+'[1]NFL'!$BH203</f>
        <v>0</v>
      </c>
      <c r="AK203" s="120">
        <f>+'[1]NFL'!$BI203</f>
        <v>21.49</v>
      </c>
      <c r="AL203" s="121">
        <f>+'[1]NFL'!$BJ203</f>
        <v>15.38</v>
      </c>
    </row>
    <row r="204" spans="1:38" ht="12.75">
      <c r="A204" s="26">
        <f>+'[1]NFL'!$A204</f>
        <v>11</v>
      </c>
      <c r="B204" s="10">
        <f>+'[1]NFL'!$B204</f>
        <v>40866</v>
      </c>
      <c r="C204" s="82" t="str">
        <f>+'[1]NFL'!$C204</f>
        <v>Baltimore</v>
      </c>
      <c r="D204" s="82" t="str">
        <f>+'[1]NFL'!$D204</f>
        <v>Cincinnati</v>
      </c>
      <c r="E204" s="22">
        <f>+'[1]NFL'!$E204</f>
        <v>6.5</v>
      </c>
      <c r="F204" s="2">
        <f>+'[1]NFL'!$F204</f>
        <v>40.5</v>
      </c>
      <c r="G204" s="46" t="str">
        <f>+'[1]NFL'!$G204</f>
        <v>Cincinnati</v>
      </c>
      <c r="H204" s="48" t="str">
        <f>+'[1]NFL'!$H204</f>
        <v>Baltimore</v>
      </c>
      <c r="I204" s="84" t="str">
        <f>+'[1]NFL'!$J204</f>
        <v>Cincinnati</v>
      </c>
      <c r="J204" s="95" t="str">
        <f>+'[1]NFL'!$N204</f>
        <v>Baltimore</v>
      </c>
      <c r="K204" s="115">
        <f>+'[1]NFL'!$O204</f>
        <v>31</v>
      </c>
      <c r="L204" s="96" t="str">
        <f>+'[1]NFL'!$P204</f>
        <v>Cincinnati</v>
      </c>
      <c r="M204" s="118">
        <f>+'[1]NFL'!$Q204</f>
        <v>24</v>
      </c>
      <c r="N204" s="95" t="str">
        <f>+'[1]NFL'!$R204</f>
        <v>Baltimore</v>
      </c>
      <c r="O204" s="97" t="str">
        <f>+'[1]NFL'!$S204</f>
        <v>Cincinnati</v>
      </c>
      <c r="P204" s="98" t="str">
        <f>+'[1]NFL'!$U204</f>
        <v>L</v>
      </c>
      <c r="Q204" s="99">
        <f>+'[1]NFL'!$Z204</f>
        <v>0</v>
      </c>
      <c r="R204" s="99" t="str">
        <f>+'[1]NFL'!$AD204</f>
        <v>O</v>
      </c>
      <c r="S204" s="99">
        <f>+'[1]NFL'!$AF204</f>
        <v>0</v>
      </c>
      <c r="T204" s="93" t="str">
        <f>+'[1]NFL'!$AR204</f>
        <v>Cincinnati</v>
      </c>
      <c r="U204" s="59">
        <f>+'[1]NFL'!$AS204</f>
        <v>7</v>
      </c>
      <c r="V204" s="58">
        <f>+'[1]NFL'!$AT204</f>
        <v>2</v>
      </c>
      <c r="W204" s="58">
        <f>+'[1]NFL'!$AU204</f>
        <v>0</v>
      </c>
      <c r="X204" s="59">
        <f>+'[1]NFL'!$AV204</f>
        <v>5</v>
      </c>
      <c r="Y204" s="58">
        <f>+'[1]NFL'!$AW204</f>
        <v>0</v>
      </c>
      <c r="Z204" s="58">
        <f>+'[1]NFL'!$AX204</f>
        <v>0</v>
      </c>
      <c r="AA204" s="70">
        <f>+'[1]NFL'!$AY204</f>
        <v>9</v>
      </c>
      <c r="AB204" s="38">
        <f>+'[1]NFL'!$AZ204</f>
        <v>3</v>
      </c>
      <c r="AC204" s="62">
        <f>+'[1]NFL'!$BA204</f>
        <v>0</v>
      </c>
      <c r="AD204" s="59" t="str">
        <f>+'[1]NFL'!$BB204</f>
        <v>Baltimore</v>
      </c>
      <c r="AE204" s="58">
        <f>+'[1]NFL'!$BC204</f>
        <v>5</v>
      </c>
      <c r="AF204" s="58">
        <f>+'[1]NFL'!$BD204</f>
        <v>4</v>
      </c>
      <c r="AG204" s="58">
        <f>+'[1]NFL'!$BE204</f>
        <v>0</v>
      </c>
      <c r="AH204" s="59">
        <f>+'[1]NFL'!$BF204</f>
        <v>3</v>
      </c>
      <c r="AI204" s="58">
        <f>+'[1]NFL'!$BG204</f>
        <v>1</v>
      </c>
      <c r="AJ204" s="58">
        <f>+'[1]NFL'!$BH204</f>
        <v>0</v>
      </c>
      <c r="AK204" s="120">
        <f>+'[1]NFL'!$BI204</f>
        <v>24.34</v>
      </c>
      <c r="AL204" s="121">
        <f>+'[1]NFL'!$BJ204</f>
        <v>25.48</v>
      </c>
    </row>
    <row r="205" spans="1:38" ht="12.75">
      <c r="A205" s="26">
        <f>+'[1]NFL'!$A205</f>
        <v>11</v>
      </c>
      <c r="B205" s="10">
        <f>+'[1]NFL'!$B205</f>
        <v>40866</v>
      </c>
      <c r="C205" s="82" t="str">
        <f>+'[1]NFL'!$C205</f>
        <v>San Francisco</v>
      </c>
      <c r="D205" s="82" t="str">
        <f>+'[1]NFL'!$D205</f>
        <v>Arizona</v>
      </c>
      <c r="E205" s="22">
        <f>+'[1]NFL'!$E205</f>
        <v>9.5</v>
      </c>
      <c r="F205" s="2">
        <f>+'[1]NFL'!$F205</f>
        <v>40.5</v>
      </c>
      <c r="G205" s="46" t="str">
        <f>+'[1]NFL'!$G205</f>
        <v>Arizona</v>
      </c>
      <c r="H205" s="48" t="str">
        <f>+'[1]NFL'!$H205</f>
        <v>San Francisco</v>
      </c>
      <c r="I205" s="84" t="str">
        <f>+'[1]NFL'!$J205</f>
        <v>San Francisco</v>
      </c>
      <c r="J205" s="95" t="str">
        <f>+'[1]NFL'!$N205</f>
        <v>San Francisco</v>
      </c>
      <c r="K205" s="115">
        <f>+'[1]NFL'!$O205</f>
        <v>23</v>
      </c>
      <c r="L205" s="96" t="str">
        <f>+'[1]NFL'!$P205</f>
        <v>Arizona</v>
      </c>
      <c r="M205" s="118">
        <f>+'[1]NFL'!$Q205</f>
        <v>7</v>
      </c>
      <c r="N205" s="95" t="str">
        <f>+'[1]NFL'!$R205</f>
        <v>San Francisco</v>
      </c>
      <c r="O205" s="97" t="str">
        <f>+'[1]NFL'!$S205</f>
        <v>Arizona</v>
      </c>
      <c r="P205" s="98" t="str">
        <f>+'[1]NFL'!$U205</f>
        <v>W</v>
      </c>
      <c r="Q205" s="99">
        <f>+'[1]NFL'!$Z205</f>
        <v>0</v>
      </c>
      <c r="R205" s="99" t="str">
        <f>+'[1]NFL'!$AD205</f>
        <v>U</v>
      </c>
      <c r="S205" s="99">
        <f>+'[1]NFL'!$AF205</f>
        <v>0</v>
      </c>
      <c r="T205" s="93" t="str">
        <f>+'[1]NFL'!$AR205</f>
        <v>Arizona</v>
      </c>
      <c r="U205" s="59">
        <f>+'[1]NFL'!$AS205</f>
        <v>4</v>
      </c>
      <c r="V205" s="58">
        <f>+'[1]NFL'!$AT205</f>
        <v>4</v>
      </c>
      <c r="W205" s="58">
        <f>+'[1]NFL'!$AU205</f>
        <v>1</v>
      </c>
      <c r="X205" s="59">
        <f>+'[1]NFL'!$AV205</f>
        <v>3</v>
      </c>
      <c r="Y205" s="58">
        <f>+'[1]NFL'!$AW205</f>
        <v>2</v>
      </c>
      <c r="Z205" s="58">
        <f>+'[1]NFL'!$AX205</f>
        <v>0</v>
      </c>
      <c r="AA205" s="70">
        <f>+'[1]NFL'!$AY205</f>
        <v>5</v>
      </c>
      <c r="AB205" s="38">
        <f>+'[1]NFL'!$AZ205</f>
        <v>7</v>
      </c>
      <c r="AC205" s="62">
        <f>+'[1]NFL'!$BA205</f>
        <v>0</v>
      </c>
      <c r="AD205" s="59" t="str">
        <f>+'[1]NFL'!$BB205</f>
        <v>San Francisco</v>
      </c>
      <c r="AE205" s="58">
        <f>+'[1]NFL'!$BC205</f>
        <v>8</v>
      </c>
      <c r="AF205" s="58">
        <f>+'[1]NFL'!$BD205</f>
        <v>0</v>
      </c>
      <c r="AG205" s="58">
        <f>+'[1]NFL'!$BE205</f>
        <v>1</v>
      </c>
      <c r="AH205" s="59">
        <f>+'[1]NFL'!$BF205</f>
        <v>4</v>
      </c>
      <c r="AI205" s="58">
        <f>+'[1]NFL'!$BG205</f>
        <v>0</v>
      </c>
      <c r="AJ205" s="58">
        <f>+'[1]NFL'!$BH205</f>
        <v>1</v>
      </c>
      <c r="AK205" s="120">
        <f>+'[1]NFL'!$BI205</f>
        <v>12.55</v>
      </c>
      <c r="AL205" s="121">
        <f>+'[1]NFL'!$BJ205</f>
        <v>30.43</v>
      </c>
    </row>
    <row r="206" spans="1:38" ht="12.75">
      <c r="A206" s="26">
        <f>+'[1]NFL'!$A206</f>
        <v>11</v>
      </c>
      <c r="B206" s="10">
        <f>+'[1]NFL'!$B206</f>
        <v>40866</v>
      </c>
      <c r="C206" s="82" t="str">
        <f>+'[1]NFL'!$C206</f>
        <v>St Louis</v>
      </c>
      <c r="D206" s="82" t="str">
        <f>+'[1]NFL'!$D206</f>
        <v>Seattle</v>
      </c>
      <c r="E206" s="22">
        <f>+'[1]NFL'!$E206</f>
        <v>3</v>
      </c>
      <c r="F206" s="2">
        <f>+'[1]NFL'!$F206</f>
        <v>39</v>
      </c>
      <c r="G206" s="46" t="str">
        <f>+'[1]NFL'!$G206</f>
        <v>Seattle</v>
      </c>
      <c r="H206" s="48" t="str">
        <f>+'[1]NFL'!$H206</f>
        <v>St Louis</v>
      </c>
      <c r="I206" s="84" t="str">
        <f>+'[1]NFL'!$J206</f>
        <v>St Louis</v>
      </c>
      <c r="J206" s="95" t="str">
        <f>+'[1]NFL'!$N206</f>
        <v>Seattle</v>
      </c>
      <c r="K206" s="115">
        <f>+'[1]NFL'!$O206</f>
        <v>24</v>
      </c>
      <c r="L206" s="96" t="str">
        <f>+'[1]NFL'!$P206</f>
        <v>St Louis</v>
      </c>
      <c r="M206" s="118">
        <f>+'[1]NFL'!$Q206</f>
        <v>7</v>
      </c>
      <c r="N206" s="95" t="str">
        <f>+'[1]NFL'!$R206</f>
        <v>Seattle</v>
      </c>
      <c r="O206" s="97" t="str">
        <f>+'[1]NFL'!$S206</f>
        <v>St Louis</v>
      </c>
      <c r="P206" s="98" t="str">
        <f>+'[1]NFL'!$U206</f>
        <v>L</v>
      </c>
      <c r="Q206" s="99" t="str">
        <f>+'[1]NFL'!$Z206</f>
        <v>U</v>
      </c>
      <c r="R206" s="99" t="str">
        <f>+'[1]NFL'!$AD206</f>
        <v>U</v>
      </c>
      <c r="S206" s="99" t="str">
        <f>+'[1]NFL'!$AF206</f>
        <v>W</v>
      </c>
      <c r="T206" s="93" t="str">
        <f>+'[1]NFL'!$AR206</f>
        <v>Seattle</v>
      </c>
      <c r="U206" s="59">
        <f>+'[1]NFL'!$AS206</f>
        <v>6</v>
      </c>
      <c r="V206" s="58">
        <f>+'[1]NFL'!$AT206</f>
        <v>3</v>
      </c>
      <c r="W206" s="58">
        <f>+'[1]NFL'!$AU206</f>
        <v>0</v>
      </c>
      <c r="X206" s="59">
        <f>+'[1]NFL'!$AV206</f>
        <v>3</v>
      </c>
      <c r="Y206" s="58">
        <f>+'[1]NFL'!$AW206</f>
        <v>2</v>
      </c>
      <c r="Z206" s="58">
        <f>+'[1]NFL'!$AX206</f>
        <v>0</v>
      </c>
      <c r="AA206" s="70">
        <f>+'[1]NFL'!$AY206</f>
        <v>9</v>
      </c>
      <c r="AB206" s="38">
        <f>+'[1]NFL'!$AZ206</f>
        <v>3</v>
      </c>
      <c r="AC206" s="62">
        <f>+'[1]NFL'!$BA206</f>
        <v>0</v>
      </c>
      <c r="AD206" s="59" t="str">
        <f>+'[1]NFL'!$BB206</f>
        <v>St Louis</v>
      </c>
      <c r="AE206" s="58">
        <f>+'[1]NFL'!$BC206</f>
        <v>2</v>
      </c>
      <c r="AF206" s="58">
        <f>+'[1]NFL'!$BD206</f>
        <v>7</v>
      </c>
      <c r="AG206" s="58">
        <f>+'[1]NFL'!$BE206</f>
        <v>0</v>
      </c>
      <c r="AH206" s="59">
        <f>+'[1]NFL'!$BF206</f>
        <v>1</v>
      </c>
      <c r="AI206" s="58">
        <f>+'[1]NFL'!$BG206</f>
        <v>3</v>
      </c>
      <c r="AJ206" s="58">
        <f>+'[1]NFL'!$BH206</f>
        <v>0</v>
      </c>
      <c r="AK206" s="120">
        <f>+'[1]NFL'!$BI206</f>
        <v>14.4</v>
      </c>
      <c r="AL206" s="121">
        <f>+'[1]NFL'!$BJ206</f>
        <v>9.89</v>
      </c>
    </row>
    <row r="207" spans="1:38" ht="12.75">
      <c r="A207" s="26">
        <f>+'[1]NFL'!$A207</f>
        <v>11</v>
      </c>
      <c r="B207" s="10">
        <f>+'[1]NFL'!$B207</f>
        <v>40866</v>
      </c>
      <c r="C207" s="82" t="str">
        <f>+'[1]NFL'!$C207</f>
        <v>Chicago</v>
      </c>
      <c r="D207" s="82" t="str">
        <f>+'[1]NFL'!$D207</f>
        <v>San Diego</v>
      </c>
      <c r="E207" s="22">
        <f>+'[1]NFL'!$E207</f>
        <v>3.5</v>
      </c>
      <c r="F207" s="2">
        <f>+'[1]NFL'!$F207</f>
        <v>45</v>
      </c>
      <c r="G207" s="46" t="str">
        <f>+'[1]NFL'!$G207</f>
        <v>San Diego</v>
      </c>
      <c r="H207" s="48" t="str">
        <f>+'[1]NFL'!$H207</f>
        <v>Chicago</v>
      </c>
      <c r="I207" s="84" t="str">
        <f>+'[1]NFL'!$J207</f>
        <v>Chicago</v>
      </c>
      <c r="J207" s="95" t="str">
        <f>+'[1]NFL'!$N207</f>
        <v>Chicago</v>
      </c>
      <c r="K207" s="115">
        <f>+'[1]NFL'!$O207</f>
        <v>31</v>
      </c>
      <c r="L207" s="96" t="str">
        <f>+'[1]NFL'!$P207</f>
        <v>San Diego</v>
      </c>
      <c r="M207" s="118">
        <f>+'[1]NFL'!$Q207</f>
        <v>21</v>
      </c>
      <c r="N207" s="95" t="str">
        <f>+'[1]NFL'!$R207</f>
        <v>Chicago</v>
      </c>
      <c r="O207" s="97" t="str">
        <f>+'[1]NFL'!$S207</f>
        <v>San Diego</v>
      </c>
      <c r="P207" s="98" t="str">
        <f>+'[1]NFL'!$U207</f>
        <v>W</v>
      </c>
      <c r="Q207" s="99">
        <f>+'[1]NFL'!$Z207</f>
        <v>0</v>
      </c>
      <c r="R207" s="99" t="str">
        <f>+'[1]NFL'!$AD207</f>
        <v>O</v>
      </c>
      <c r="S207" s="99">
        <f>+'[1]NFL'!$AF207</f>
        <v>0</v>
      </c>
      <c r="T207" s="93" t="str">
        <f>+'[1]NFL'!$AR207</f>
        <v>San Diego</v>
      </c>
      <c r="U207" s="59">
        <f>+'[1]NFL'!$AS207</f>
        <v>2</v>
      </c>
      <c r="V207" s="58">
        <f>+'[1]NFL'!$AT207</f>
        <v>7</v>
      </c>
      <c r="W207" s="58">
        <f>+'[1]NFL'!$AU207</f>
        <v>0</v>
      </c>
      <c r="X207" s="59">
        <f>+'[1]NFL'!$AV207</f>
        <v>1</v>
      </c>
      <c r="Y207" s="58">
        <f>+'[1]NFL'!$AW207</f>
        <v>3</v>
      </c>
      <c r="Z207" s="58">
        <f>+'[1]NFL'!$AX207</f>
        <v>0</v>
      </c>
      <c r="AA207" s="70">
        <f>+'[1]NFL'!$AY207</f>
        <v>1</v>
      </c>
      <c r="AB207" s="38">
        <f>+'[1]NFL'!$AZ207</f>
        <v>0</v>
      </c>
      <c r="AC207" s="62">
        <f>+'[1]NFL'!$BA207</f>
        <v>0</v>
      </c>
      <c r="AD207" s="59" t="str">
        <f>+'[1]NFL'!$BB207</f>
        <v>Chicago</v>
      </c>
      <c r="AE207" s="58">
        <f>+'[1]NFL'!$BC207</f>
        <v>5</v>
      </c>
      <c r="AF207" s="58">
        <f>+'[1]NFL'!$BD207</f>
        <v>4</v>
      </c>
      <c r="AG207" s="58">
        <f>+'[1]NFL'!$BE207</f>
        <v>0</v>
      </c>
      <c r="AH207" s="59">
        <f>+'[1]NFL'!$BF207</f>
        <v>3</v>
      </c>
      <c r="AI207" s="58">
        <f>+'[1]NFL'!$BG207</f>
        <v>2</v>
      </c>
      <c r="AJ207" s="58">
        <f>+'[1]NFL'!$BH207</f>
        <v>0</v>
      </c>
      <c r="AK207" s="120">
        <f>+'[1]NFL'!$BI207</f>
        <v>19.66</v>
      </c>
      <c r="AL207" s="121">
        <f>+'[1]NFL'!$BJ207</f>
        <v>26.38</v>
      </c>
    </row>
    <row r="208" spans="1:38" ht="12.75">
      <c r="A208" s="26">
        <f>+'[1]NFL'!$A208</f>
        <v>11</v>
      </c>
      <c r="B208" s="10">
        <f>+'[1]NFL'!$B208</f>
        <v>40866</v>
      </c>
      <c r="C208" s="82" t="str">
        <f>+'[1]NFL'!$C208</f>
        <v>NY Giants</v>
      </c>
      <c r="D208" s="82" t="str">
        <f>+'[1]NFL'!$D208</f>
        <v>Philadelphia </v>
      </c>
      <c r="E208" s="22">
        <f>+'[1]NFL'!$E208</f>
        <v>6</v>
      </c>
      <c r="F208" s="2">
        <f>+'[1]NFL'!$F208</f>
        <v>45</v>
      </c>
      <c r="G208" s="46" t="str">
        <f>+'[1]NFL'!$G208</f>
        <v>Philadelphia </v>
      </c>
      <c r="H208" s="48" t="str">
        <f>+'[1]NFL'!$H208</f>
        <v>NY Giants</v>
      </c>
      <c r="I208" s="84" t="str">
        <f>+'[1]NFL'!$J208</f>
        <v>NY Giants</v>
      </c>
      <c r="J208" s="95" t="str">
        <f>+'[1]NFL'!$N208</f>
        <v>Philadelphia </v>
      </c>
      <c r="K208" s="115">
        <f>+'[1]NFL'!$O208</f>
        <v>17</v>
      </c>
      <c r="L208" s="96" t="str">
        <f>+'[1]NFL'!$P208</f>
        <v>NY Giants</v>
      </c>
      <c r="M208" s="118">
        <f>+'[1]NFL'!$Q208</f>
        <v>10</v>
      </c>
      <c r="N208" s="95" t="str">
        <f>+'[1]NFL'!$R208</f>
        <v>Philadelphia </v>
      </c>
      <c r="O208" s="97" t="str">
        <f>+'[1]NFL'!$S208</f>
        <v>NY Giants</v>
      </c>
      <c r="P208" s="98" t="str">
        <f>+'[1]NFL'!$U208</f>
        <v>L</v>
      </c>
      <c r="Q208" s="99">
        <f>+'[1]NFL'!$Z208</f>
        <v>0</v>
      </c>
      <c r="R208" s="99" t="str">
        <f>+'[1]NFL'!$AD208</f>
        <v>U</v>
      </c>
      <c r="S208" s="99">
        <f>+'[1]NFL'!$AF208</f>
        <v>0</v>
      </c>
      <c r="T208" s="93" t="str">
        <f>+'[1]NFL'!$AR208</f>
        <v>Philadelphia </v>
      </c>
      <c r="U208" s="59">
        <f>+'[1]NFL'!$AS208</f>
        <v>3</v>
      </c>
      <c r="V208" s="58">
        <f>+'[1]NFL'!$AT208</f>
        <v>6</v>
      </c>
      <c r="W208" s="58">
        <f>+'[1]NFL'!$AU208</f>
        <v>0</v>
      </c>
      <c r="X208" s="59">
        <f>+'[1]NFL'!$AV208</f>
        <v>2</v>
      </c>
      <c r="Y208" s="58">
        <f>+'[1]NFL'!$AW208</f>
        <v>2</v>
      </c>
      <c r="Z208" s="58">
        <f>+'[1]NFL'!$AX208</f>
        <v>0</v>
      </c>
      <c r="AA208" s="70">
        <f>+'[1]NFL'!$AY208</f>
        <v>7</v>
      </c>
      <c r="AB208" s="38">
        <f>+'[1]NFL'!$AZ208</f>
        <v>5</v>
      </c>
      <c r="AC208" s="62">
        <f>+'[1]NFL'!$BA208</f>
        <v>0</v>
      </c>
      <c r="AD208" s="59" t="str">
        <f>+'[1]NFL'!$BB208</f>
        <v>NY Giants</v>
      </c>
      <c r="AE208" s="58">
        <f>+'[1]NFL'!$BC208</f>
        <v>4</v>
      </c>
      <c r="AF208" s="58">
        <f>+'[1]NFL'!$BD208</f>
        <v>5</v>
      </c>
      <c r="AG208" s="58">
        <f>+'[1]NFL'!$BE208</f>
        <v>0</v>
      </c>
      <c r="AH208" s="59">
        <f>+'[1]NFL'!$BF208</f>
        <v>1</v>
      </c>
      <c r="AI208" s="58">
        <f>+'[1]NFL'!$BG208</f>
        <v>3</v>
      </c>
      <c r="AJ208" s="58">
        <f>+'[1]NFL'!$BH208</f>
        <v>0</v>
      </c>
      <c r="AK208" s="120">
        <f>+'[1]NFL'!$BI208</f>
        <v>21.56</v>
      </c>
      <c r="AL208" s="121">
        <f>+'[1]NFL'!$BJ208</f>
        <v>21.09</v>
      </c>
    </row>
    <row r="209" spans="1:38" ht="12.75">
      <c r="A209" s="26">
        <f>+'[1]NFL'!$A209</f>
        <v>11</v>
      </c>
      <c r="B209" s="10">
        <f>+'[1]NFL'!$B209</f>
        <v>40867</v>
      </c>
      <c r="C209" s="82" t="str">
        <f>+'[1]NFL'!$C209</f>
        <v>New England</v>
      </c>
      <c r="D209" s="82" t="str">
        <f>+'[1]NFL'!$D209</f>
        <v>Kansas City</v>
      </c>
      <c r="E209" s="22">
        <f>+'[1]NFL'!$E209</f>
        <v>14.5</v>
      </c>
      <c r="F209" s="2">
        <f>+'[1]NFL'!$F209</f>
        <v>45.5</v>
      </c>
      <c r="G209" s="46" t="str">
        <f>+'[1]NFL'!$G209</f>
        <v>Kansas City</v>
      </c>
      <c r="H209" s="48" t="str">
        <f>+'[1]NFL'!$H209</f>
        <v>New England</v>
      </c>
      <c r="I209" s="84" t="str">
        <f>+'[1]NFL'!$J209</f>
        <v>New England</v>
      </c>
      <c r="J209" s="95" t="str">
        <f>+'[1]NFL'!$N209</f>
        <v>New England</v>
      </c>
      <c r="K209" s="115">
        <f>+'[1]NFL'!$O209</f>
        <v>34</v>
      </c>
      <c r="L209" s="96" t="str">
        <f>+'[1]NFL'!$P209</f>
        <v>Kansas City</v>
      </c>
      <c r="M209" s="118">
        <f>+'[1]NFL'!$Q209</f>
        <v>3</v>
      </c>
      <c r="N209" s="95" t="str">
        <f>+'[1]NFL'!$R209</f>
        <v>New England</v>
      </c>
      <c r="O209" s="97" t="str">
        <f>+'[1]NFL'!$S209</f>
        <v>Kansas City</v>
      </c>
      <c r="P209" s="98" t="str">
        <f>+'[1]NFL'!$U209</f>
        <v>W</v>
      </c>
      <c r="Q209" s="99">
        <f>+'[1]NFL'!$Z209</f>
        <v>0</v>
      </c>
      <c r="R209" s="99" t="str">
        <f>+'[1]NFL'!$AD209</f>
        <v>U</v>
      </c>
      <c r="S209" s="99">
        <f>+'[1]NFL'!$AF209</f>
        <v>0</v>
      </c>
      <c r="T209" s="93" t="str">
        <f>+'[1]NFL'!$AR209</f>
        <v>Kansas City</v>
      </c>
      <c r="U209" s="59">
        <f>+'[1]NFL'!$AS209</f>
        <v>5</v>
      </c>
      <c r="V209" s="58">
        <f>+'[1]NFL'!$AT209</f>
        <v>4</v>
      </c>
      <c r="W209" s="58">
        <f>+'[1]NFL'!$AU209</f>
        <v>0</v>
      </c>
      <c r="X209" s="59">
        <f>+'[1]NFL'!$AV209</f>
        <v>3</v>
      </c>
      <c r="Y209" s="58">
        <f>+'[1]NFL'!$AW209</f>
        <v>1</v>
      </c>
      <c r="Z209" s="58">
        <f>+'[1]NFL'!$AX209</f>
        <v>0</v>
      </c>
      <c r="AA209" s="70">
        <f>+'[1]NFL'!$AY209</f>
        <v>2</v>
      </c>
      <c r="AB209" s="38">
        <f>+'[1]NFL'!$AZ209</f>
        <v>0</v>
      </c>
      <c r="AC209" s="62">
        <f>+'[1]NFL'!$BA209</f>
        <v>0</v>
      </c>
      <c r="AD209" s="59" t="str">
        <f>+'[1]NFL'!$BB209</f>
        <v>New England</v>
      </c>
      <c r="AE209" s="58">
        <f>+'[1]NFL'!$BC209</f>
        <v>4</v>
      </c>
      <c r="AF209" s="58">
        <f>+'[1]NFL'!$BD209</f>
        <v>5</v>
      </c>
      <c r="AG209" s="58">
        <f>+'[1]NFL'!$BE209</f>
        <v>0</v>
      </c>
      <c r="AH209" s="59">
        <f>+'[1]NFL'!$BF209</f>
        <v>1</v>
      </c>
      <c r="AI209" s="58">
        <f>+'[1]NFL'!$BG209</f>
        <v>3</v>
      </c>
      <c r="AJ209" s="58">
        <f>+'[1]NFL'!$BH209</f>
        <v>0</v>
      </c>
      <c r="AK209" s="120">
        <f>+'[1]NFL'!$BI209</f>
        <v>15.18</v>
      </c>
      <c r="AL209" s="121">
        <f>+'[1]NFL'!$BJ209</f>
        <v>23.87</v>
      </c>
    </row>
    <row r="210" spans="1:38" s="3" customFormat="1" ht="12.75">
      <c r="A210" s="27">
        <v>11</v>
      </c>
      <c r="B210" s="10"/>
      <c r="C210" s="24"/>
      <c r="D210" s="28"/>
      <c r="E210" s="57"/>
      <c r="F210" s="7"/>
      <c r="G210" s="31" t="s">
        <v>45</v>
      </c>
      <c r="H210" s="50"/>
      <c r="I210" s="65"/>
      <c r="J210" s="95"/>
      <c r="K210" s="116"/>
      <c r="L210" s="96"/>
      <c r="M210" s="118"/>
      <c r="N210" s="95"/>
      <c r="O210" s="97"/>
      <c r="P210" s="81"/>
      <c r="Q210" s="99"/>
      <c r="R210" s="10"/>
      <c r="S210" s="99"/>
      <c r="T210" s="92"/>
      <c r="U210" s="53"/>
      <c r="X210" s="53"/>
      <c r="AA210" s="70"/>
      <c r="AB210" s="38"/>
      <c r="AC210" s="62"/>
      <c r="AD210" s="53"/>
      <c r="AH210" s="53"/>
      <c r="AK210" s="53"/>
      <c r="AL210" s="54"/>
    </row>
    <row r="211" spans="1:38" s="3" customFormat="1" ht="12.75">
      <c r="A211" s="27">
        <v>11</v>
      </c>
      <c r="B211" s="10"/>
      <c r="E211" s="57"/>
      <c r="F211" s="7"/>
      <c r="G211" s="46" t="s">
        <v>10</v>
      </c>
      <c r="H211" s="46" t="s">
        <v>27</v>
      </c>
      <c r="I211" s="65"/>
      <c r="J211" s="95"/>
      <c r="K211" s="115"/>
      <c r="L211" s="96"/>
      <c r="M211" s="118"/>
      <c r="N211" s="95"/>
      <c r="O211" s="97"/>
      <c r="P211" s="81"/>
      <c r="Q211" s="99"/>
      <c r="R211" s="10"/>
      <c r="S211" s="99"/>
      <c r="T211" s="92"/>
      <c r="U211" s="53"/>
      <c r="X211" s="53"/>
      <c r="AA211" s="70"/>
      <c r="AB211" s="38"/>
      <c r="AC211" s="62"/>
      <c r="AD211" s="53"/>
      <c r="AH211" s="53"/>
      <c r="AK211" s="53"/>
      <c r="AL211" s="54"/>
    </row>
    <row r="212" spans="1:38" s="3" customFormat="1" ht="12.75">
      <c r="A212" s="27">
        <v>11</v>
      </c>
      <c r="B212" s="10"/>
      <c r="E212" s="56"/>
      <c r="F212" s="7"/>
      <c r="G212" s="46" t="s">
        <v>25</v>
      </c>
      <c r="H212" s="48" t="s">
        <v>12</v>
      </c>
      <c r="I212" s="65"/>
      <c r="J212" s="95"/>
      <c r="K212" s="115"/>
      <c r="L212" s="101"/>
      <c r="M212" s="119"/>
      <c r="N212" s="102"/>
      <c r="O212" s="97"/>
      <c r="P212" s="103"/>
      <c r="Q212" s="99"/>
      <c r="R212" s="13"/>
      <c r="S212" s="99"/>
      <c r="T212" s="92"/>
      <c r="U212" s="53"/>
      <c r="X212" s="53"/>
      <c r="AA212" s="70"/>
      <c r="AB212" s="38"/>
      <c r="AC212" s="62"/>
      <c r="AD212" s="53"/>
      <c r="AH212" s="53"/>
      <c r="AK212" s="53"/>
      <c r="AL212" s="54"/>
    </row>
    <row r="213" spans="1:38" s="3" customFormat="1" ht="12.75">
      <c r="A213" s="27">
        <v>11</v>
      </c>
      <c r="B213" s="10"/>
      <c r="E213" s="57"/>
      <c r="F213" s="7"/>
      <c r="G213" s="31"/>
      <c r="H213" s="17"/>
      <c r="I213" s="65"/>
      <c r="J213" s="95"/>
      <c r="K213" s="115"/>
      <c r="L213" s="101"/>
      <c r="M213" s="119"/>
      <c r="N213" s="102"/>
      <c r="O213" s="97"/>
      <c r="P213" s="81"/>
      <c r="Q213" s="99"/>
      <c r="R213" s="13"/>
      <c r="S213" s="99"/>
      <c r="T213" s="92"/>
      <c r="U213" s="53"/>
      <c r="X213" s="53"/>
      <c r="AA213" s="70"/>
      <c r="AB213" s="38"/>
      <c r="AC213" s="62"/>
      <c r="AD213" s="53"/>
      <c r="AH213" s="53"/>
      <c r="AK213" s="53"/>
      <c r="AL213" s="54"/>
    </row>
    <row r="214" spans="1:38" s="3" customFormat="1" ht="13.5" customHeight="1">
      <c r="A214" s="27"/>
      <c r="B214" s="4"/>
      <c r="C214" s="11"/>
      <c r="D214" s="11"/>
      <c r="E214" s="57"/>
      <c r="F214" s="7"/>
      <c r="G214" s="16"/>
      <c r="H214" s="50"/>
      <c r="I214" s="65"/>
      <c r="J214" s="95"/>
      <c r="K214" s="115"/>
      <c r="L214" s="96"/>
      <c r="M214" s="118"/>
      <c r="N214" s="95"/>
      <c r="O214" s="97"/>
      <c r="P214" s="81"/>
      <c r="Q214" s="99"/>
      <c r="R214" s="10"/>
      <c r="S214" s="99"/>
      <c r="T214" s="92"/>
      <c r="U214" s="53"/>
      <c r="X214" s="53"/>
      <c r="AA214" s="70"/>
      <c r="AB214" s="38"/>
      <c r="AC214" s="62"/>
      <c r="AD214" s="53"/>
      <c r="AH214" s="53"/>
      <c r="AK214" s="53"/>
      <c r="AL214" s="54"/>
    </row>
    <row r="215" spans="1:38" ht="12.75">
      <c r="A215" s="26">
        <f>+'[1]NFL'!$A215</f>
        <v>12</v>
      </c>
      <c r="B215" s="10">
        <f>+'[1]NFL'!$B215</f>
        <v>40870</v>
      </c>
      <c r="C215" s="82" t="str">
        <f>+'[1]NFL'!$C215</f>
        <v>Green Bay</v>
      </c>
      <c r="D215" s="82" t="str">
        <f>+'[1]NFL'!$D215</f>
        <v>Detroit</v>
      </c>
      <c r="E215" s="22">
        <f>+'[1]NFL'!$E215</f>
        <v>6</v>
      </c>
      <c r="F215" s="2">
        <f>+'[1]NFL'!$F215</f>
        <v>55.5</v>
      </c>
      <c r="G215" s="46" t="str">
        <f>+'[1]NFL'!$G215</f>
        <v>Green Bay</v>
      </c>
      <c r="H215" s="48" t="str">
        <f>+'[1]NFL'!$H215</f>
        <v>Detroit</v>
      </c>
      <c r="I215" s="84" t="str">
        <f>+'[1]NFL'!$J215</f>
        <v>Detroit</v>
      </c>
      <c r="J215" s="95" t="str">
        <f>+'[1]NFL'!$N215</f>
        <v>Green Bay</v>
      </c>
      <c r="K215" s="115">
        <f>+'[1]NFL'!$O215</f>
        <v>27</v>
      </c>
      <c r="L215" s="96" t="str">
        <f>+'[1]NFL'!$P215</f>
        <v>Detroit</v>
      </c>
      <c r="M215" s="118">
        <f>+'[1]NFL'!$Q215</f>
        <v>15</v>
      </c>
      <c r="N215" s="95" t="str">
        <f>+'[1]NFL'!$R215</f>
        <v>Green Bay</v>
      </c>
      <c r="O215" s="97" t="str">
        <f>+'[1]NFL'!$S215</f>
        <v>Detroit</v>
      </c>
      <c r="P215" s="98" t="str">
        <f>+'[1]NFL'!$U215</f>
        <v>L</v>
      </c>
      <c r="Q215" s="99">
        <f>+'[1]NFL'!$Z215</f>
        <v>0</v>
      </c>
      <c r="R215" s="99" t="str">
        <f>+'[1]NFL'!$AD215</f>
        <v>U</v>
      </c>
      <c r="S215" s="99">
        <f>+'[1]NFL'!$AF215</f>
        <v>0</v>
      </c>
      <c r="T215" s="93" t="str">
        <f>+'[1]NFL'!$AR215</f>
        <v>Green Bay</v>
      </c>
      <c r="U215" s="59">
        <f>+'[1]NFL'!$AS215</f>
        <v>7</v>
      </c>
      <c r="V215" s="58">
        <f>+'[1]NFL'!$AT215</f>
        <v>3</v>
      </c>
      <c r="W215" s="58">
        <f>+'[1]NFL'!$AU215</f>
        <v>0</v>
      </c>
      <c r="X215" s="59">
        <f>+'[1]NFL'!$AV215</f>
        <v>3</v>
      </c>
      <c r="Y215" s="58">
        <f>+'[1]NFL'!$AW215</f>
        <v>2</v>
      </c>
      <c r="Z215" s="58">
        <f>+'[1]NFL'!$AX215</f>
        <v>0</v>
      </c>
      <c r="AA215" s="70">
        <f>+'[1]NFL'!$AY215</f>
        <v>7</v>
      </c>
      <c r="AB215" s="38">
        <f>+'[1]NFL'!$AZ215</f>
        <v>5</v>
      </c>
      <c r="AC215" s="62">
        <f>+'[1]NFL'!$BA215</f>
        <v>0</v>
      </c>
      <c r="AD215" s="59" t="str">
        <f>+'[1]NFL'!$BB215</f>
        <v>Detroit</v>
      </c>
      <c r="AE215" s="58">
        <f>+'[1]NFL'!$BC215</f>
        <v>6</v>
      </c>
      <c r="AF215" s="58">
        <f>+'[1]NFL'!$BD215</f>
        <v>4</v>
      </c>
      <c r="AG215" s="58">
        <f>+'[1]NFL'!$BE215</f>
        <v>0</v>
      </c>
      <c r="AH215" s="59">
        <f>+'[1]NFL'!$BF215</f>
        <v>3</v>
      </c>
      <c r="AI215" s="58">
        <f>+'[1]NFL'!$BG215</f>
        <v>2</v>
      </c>
      <c r="AJ215" s="58">
        <f>+'[1]NFL'!$BH215</f>
        <v>0</v>
      </c>
      <c r="AK215" s="120">
        <f>+'[1]NFL'!$BI215</f>
        <v>31.65</v>
      </c>
      <c r="AL215" s="121">
        <f>+'[1]NFL'!$BJ215</f>
        <v>26.9</v>
      </c>
    </row>
    <row r="216" spans="1:38" ht="12.75">
      <c r="A216" s="26">
        <f>+'[1]NFL'!$A216</f>
        <v>12</v>
      </c>
      <c r="B216" s="10">
        <f>+'[1]NFL'!$B216</f>
        <v>40870</v>
      </c>
      <c r="C216" s="82" t="str">
        <f>+'[1]NFL'!$C216</f>
        <v>Dallas </v>
      </c>
      <c r="D216" s="82" t="str">
        <f>+'[1]NFL'!$D216</f>
        <v>Miami</v>
      </c>
      <c r="E216" s="22">
        <f>+'[1]NFL'!$E216</f>
        <v>7</v>
      </c>
      <c r="F216" s="2">
        <f>+'[1]NFL'!$F216</f>
        <v>44</v>
      </c>
      <c r="G216" s="46" t="str">
        <f>+'[1]NFL'!$G216</f>
        <v>Miami</v>
      </c>
      <c r="H216" s="48" t="str">
        <f>+'[1]NFL'!$H216</f>
        <v>Dallas </v>
      </c>
      <c r="I216" s="84" t="str">
        <f>+'[1]NFL'!$J216</f>
        <v>Miami</v>
      </c>
      <c r="J216" s="95" t="str">
        <f>+'[1]NFL'!$N216</f>
        <v>Dallas </v>
      </c>
      <c r="K216" s="115">
        <f>+'[1]NFL'!$O216</f>
        <v>20</v>
      </c>
      <c r="L216" s="96" t="str">
        <f>+'[1]NFL'!$P216</f>
        <v>Miami</v>
      </c>
      <c r="M216" s="118">
        <f>+'[1]NFL'!$Q216</f>
        <v>19</v>
      </c>
      <c r="N216" s="95" t="str">
        <f>+'[1]NFL'!$R216</f>
        <v>Miami</v>
      </c>
      <c r="O216" s="97" t="str">
        <f>+'[1]NFL'!$S216</f>
        <v>Dallas </v>
      </c>
      <c r="P216" s="98" t="str">
        <f>+'[1]NFL'!$U216</f>
        <v>W</v>
      </c>
      <c r="Q216" s="99">
        <f>+'[1]NFL'!$Z216</f>
        <v>0</v>
      </c>
      <c r="R216" s="99" t="str">
        <f>+'[1]NFL'!$AD216</f>
        <v>U</v>
      </c>
      <c r="S216" s="99">
        <f>+'[1]NFL'!$AF216</f>
        <v>0</v>
      </c>
      <c r="T216" s="93" t="str">
        <f>+'[1]NFL'!$AR216</f>
        <v>Miami</v>
      </c>
      <c r="U216" s="59">
        <f>+'[1]NFL'!$AS216</f>
        <v>5</v>
      </c>
      <c r="V216" s="58">
        <f>+'[1]NFL'!$AT216</f>
        <v>5</v>
      </c>
      <c r="W216" s="58">
        <f>+'[1]NFL'!$AU216</f>
        <v>0</v>
      </c>
      <c r="X216" s="59">
        <f>+'[1]NFL'!$AV216</f>
        <v>3</v>
      </c>
      <c r="Y216" s="58">
        <f>+'[1]NFL'!$AW216</f>
        <v>2</v>
      </c>
      <c r="Z216" s="58">
        <f>+'[1]NFL'!$AX216</f>
        <v>0</v>
      </c>
      <c r="AA216" s="70">
        <f>+'[1]NFL'!$AY216</f>
        <v>0</v>
      </c>
      <c r="AB216" s="38">
        <f>+'[1]NFL'!$AZ216</f>
        <v>1</v>
      </c>
      <c r="AC216" s="62">
        <f>+'[1]NFL'!$BA216</f>
        <v>0</v>
      </c>
      <c r="AD216" s="59" t="str">
        <f>+'[1]NFL'!$BB216</f>
        <v>Dallas </v>
      </c>
      <c r="AE216" s="58">
        <f>+'[1]NFL'!$BC216</f>
        <v>4</v>
      </c>
      <c r="AF216" s="58">
        <f>+'[1]NFL'!$BD216</f>
        <v>4</v>
      </c>
      <c r="AG216" s="58">
        <f>+'[1]NFL'!$BE216</f>
        <v>2</v>
      </c>
      <c r="AH216" s="59">
        <f>+'[1]NFL'!$BF216</f>
        <v>2</v>
      </c>
      <c r="AI216" s="58">
        <f>+'[1]NFL'!$BG216</f>
        <v>3</v>
      </c>
      <c r="AJ216" s="58">
        <f>+'[1]NFL'!$BH216</f>
        <v>0</v>
      </c>
      <c r="AK216" s="120">
        <f>+'[1]NFL'!$BI216</f>
        <v>17.66</v>
      </c>
      <c r="AL216" s="121">
        <f>+'[1]NFL'!$BJ216</f>
        <v>23.14</v>
      </c>
    </row>
    <row r="217" spans="1:38" ht="12.75">
      <c r="A217" s="26">
        <f>+'[1]NFL'!$A217</f>
        <v>12</v>
      </c>
      <c r="B217" s="10">
        <f>+'[1]NFL'!$B217</f>
        <v>40870</v>
      </c>
      <c r="C217" s="82" t="str">
        <f>+'[1]NFL'!$C217</f>
        <v>Baltimore</v>
      </c>
      <c r="D217" s="82" t="str">
        <f>+'[1]NFL'!$D217</f>
        <v>San Francisco</v>
      </c>
      <c r="E217" s="22">
        <f>+'[1]NFL'!$E217</f>
        <v>3</v>
      </c>
      <c r="F217" s="2">
        <f>+'[1]NFL'!$F217</f>
        <v>39</v>
      </c>
      <c r="G217" s="46" t="str">
        <f>+'[1]NFL'!$G217</f>
        <v>San Francisco</v>
      </c>
      <c r="H217" s="48" t="str">
        <f>+'[1]NFL'!$H217</f>
        <v>Baltimore</v>
      </c>
      <c r="I217" s="84" t="str">
        <f>+'[1]NFL'!$J217</f>
        <v>Baltimore</v>
      </c>
      <c r="J217" s="95" t="str">
        <f>+'[1]NFL'!$N217</f>
        <v>Baltimore</v>
      </c>
      <c r="K217" s="115">
        <f>+'[1]NFL'!$O217</f>
        <v>16</v>
      </c>
      <c r="L217" s="96" t="str">
        <f>+'[1]NFL'!$P217</f>
        <v>San Francisco</v>
      </c>
      <c r="M217" s="118">
        <f>+'[1]NFL'!$Q217</f>
        <v>6</v>
      </c>
      <c r="N217" s="95" t="str">
        <f>+'[1]NFL'!$R217</f>
        <v>Baltimore</v>
      </c>
      <c r="O217" s="97" t="str">
        <f>+'[1]NFL'!$S217</f>
        <v>San Francisco</v>
      </c>
      <c r="P217" s="98" t="str">
        <f>+'[1]NFL'!$U217</f>
        <v>W</v>
      </c>
      <c r="Q217" s="99" t="str">
        <f>+'[1]NFL'!$Z217</f>
        <v>U</v>
      </c>
      <c r="R217" s="99" t="str">
        <f>+'[1]NFL'!$AD217</f>
        <v>U</v>
      </c>
      <c r="S217" s="99" t="str">
        <f>+'[1]NFL'!$AF217</f>
        <v>W</v>
      </c>
      <c r="T217" s="93" t="str">
        <f>+'[1]NFL'!$AR217</f>
        <v>San Francisco</v>
      </c>
      <c r="U217" s="59">
        <f>+'[1]NFL'!$AS217</f>
        <v>9</v>
      </c>
      <c r="V217" s="58">
        <f>+'[1]NFL'!$AT217</f>
        <v>0</v>
      </c>
      <c r="W217" s="58">
        <f>+'[1]NFL'!$AU217</f>
        <v>1</v>
      </c>
      <c r="X217" s="59">
        <f>+'[1]NFL'!$AV217</f>
        <v>4</v>
      </c>
      <c r="Y217" s="58">
        <f>+'[1]NFL'!$AW217</f>
        <v>0</v>
      </c>
      <c r="Z217" s="58">
        <f>+'[1]NFL'!$AX217</f>
        <v>0</v>
      </c>
      <c r="AA217" s="70">
        <f>+'[1]NFL'!$AY217</f>
        <v>1</v>
      </c>
      <c r="AB217" s="38">
        <f>+'[1]NFL'!$AZ217</f>
        <v>0</v>
      </c>
      <c r="AC217" s="62">
        <f>+'[1]NFL'!$BA217</f>
        <v>0</v>
      </c>
      <c r="AD217" s="59" t="str">
        <f>+'[1]NFL'!$BB217</f>
        <v>Baltimore</v>
      </c>
      <c r="AE217" s="58">
        <f>+'[1]NFL'!$BC217</f>
        <v>6</v>
      </c>
      <c r="AF217" s="58">
        <f>+'[1]NFL'!$BD217</f>
        <v>4</v>
      </c>
      <c r="AG217" s="58">
        <f>+'[1]NFL'!$BE217</f>
        <v>0</v>
      </c>
      <c r="AH217" s="59">
        <f>+'[1]NFL'!$BF217</f>
        <v>4</v>
      </c>
      <c r="AI217" s="58">
        <f>+'[1]NFL'!$BG217</f>
        <v>1</v>
      </c>
      <c r="AJ217" s="58">
        <f>+'[1]NFL'!$BH217</f>
        <v>0</v>
      </c>
      <c r="AK217" s="120">
        <f>+'[1]NFL'!$BI217</f>
        <v>29.53</v>
      </c>
      <c r="AL217" s="121">
        <f>+'[1]NFL'!$BJ217</f>
        <v>25.49</v>
      </c>
    </row>
    <row r="218" spans="1:38" ht="12.75">
      <c r="A218" s="26">
        <f>+'[1]NFL'!$A218</f>
        <v>12</v>
      </c>
      <c r="B218" s="10">
        <f>+'[1]NFL'!$B218</f>
        <v>40873</v>
      </c>
      <c r="C218" s="82" t="str">
        <f>+'[1]NFL'!$C218</f>
        <v>Houston</v>
      </c>
      <c r="D218" s="82" t="str">
        <f>+'[1]NFL'!$D218</f>
        <v>Jacksonville</v>
      </c>
      <c r="E218" s="22">
        <f>+'[1]NFL'!$E218</f>
        <v>4</v>
      </c>
      <c r="F218" s="2">
        <f>+'[1]NFL'!$F218</f>
        <v>37.5</v>
      </c>
      <c r="G218" s="46" t="str">
        <f>+'[1]NFL'!$G218</f>
        <v>Houston</v>
      </c>
      <c r="H218" s="48" t="str">
        <f>+'[1]NFL'!$H218</f>
        <v>Jacksonville</v>
      </c>
      <c r="I218" s="84" t="str">
        <f>+'[1]NFL'!$J218</f>
        <v>Houston</v>
      </c>
      <c r="J218" s="95" t="str">
        <f>+'[1]NFL'!$N218</f>
        <v>Houston</v>
      </c>
      <c r="K218" s="115">
        <f>+'[1]NFL'!$O218</f>
        <v>20</v>
      </c>
      <c r="L218" s="96" t="str">
        <f>+'[1]NFL'!$P218</f>
        <v>Jacksonville</v>
      </c>
      <c r="M218" s="118">
        <f>+'[1]NFL'!$Q218</f>
        <v>13</v>
      </c>
      <c r="N218" s="95" t="str">
        <f>+'[1]NFL'!$R218</f>
        <v>Houston</v>
      </c>
      <c r="O218" s="97" t="str">
        <f>+'[1]NFL'!$S218</f>
        <v>Jacksonville</v>
      </c>
      <c r="P218" s="98" t="str">
        <f>+'[1]NFL'!$U218</f>
        <v>W</v>
      </c>
      <c r="Q218" s="99">
        <f>+'[1]NFL'!$Z218</f>
        <v>0</v>
      </c>
      <c r="R218" s="99" t="str">
        <f>+'[1]NFL'!$AD218</f>
        <v>U</v>
      </c>
      <c r="S218" s="99">
        <f>+'[1]NFL'!$AF218</f>
        <v>0</v>
      </c>
      <c r="T218" s="93" t="str">
        <f>+'[1]NFL'!$AR218</f>
        <v>Houston</v>
      </c>
      <c r="U218" s="59">
        <f>+'[1]NFL'!$AS218</f>
        <v>6</v>
      </c>
      <c r="V218" s="58">
        <f>+'[1]NFL'!$AT218</f>
        <v>4</v>
      </c>
      <c r="W218" s="58">
        <f>+'[1]NFL'!$AU218</f>
        <v>0</v>
      </c>
      <c r="X218" s="59">
        <f>+'[1]NFL'!$AV218</f>
        <v>3</v>
      </c>
      <c r="Y218" s="58">
        <f>+'[1]NFL'!$AW218</f>
        <v>2</v>
      </c>
      <c r="Z218" s="58">
        <f>+'[1]NFL'!$AX218</f>
        <v>0</v>
      </c>
      <c r="AA218" s="70">
        <f>+'[1]NFL'!$AY218</f>
        <v>7</v>
      </c>
      <c r="AB218" s="38">
        <f>+'[1]NFL'!$AZ218</f>
        <v>5</v>
      </c>
      <c r="AC218" s="62">
        <f>+'[1]NFL'!$BA218</f>
        <v>0</v>
      </c>
      <c r="AD218" s="59" t="str">
        <f>+'[1]NFL'!$BB218</f>
        <v>Jacksonville</v>
      </c>
      <c r="AE218" s="58">
        <f>+'[1]NFL'!$BC218</f>
        <v>4</v>
      </c>
      <c r="AF218" s="58">
        <f>+'[1]NFL'!$BD218</f>
        <v>6</v>
      </c>
      <c r="AG218" s="58">
        <f>+'[1]NFL'!$BE218</f>
        <v>0</v>
      </c>
      <c r="AH218" s="59">
        <f>+'[1]NFL'!$BF218</f>
        <v>1</v>
      </c>
      <c r="AI218" s="58">
        <f>+'[1]NFL'!$BG218</f>
        <v>3</v>
      </c>
      <c r="AJ218" s="58">
        <f>+'[1]NFL'!$BH218</f>
        <v>0</v>
      </c>
      <c r="AK218" s="120">
        <f>+'[1]NFL'!$BI218</f>
        <v>26.23</v>
      </c>
      <c r="AL218" s="121">
        <f>+'[1]NFL'!$BJ218</f>
        <v>15.57</v>
      </c>
    </row>
    <row r="219" spans="1:38" ht="12.75">
      <c r="A219" s="26">
        <f>+'[1]NFL'!$A219</f>
        <v>12</v>
      </c>
      <c r="B219" s="10">
        <f>+'[1]NFL'!$B219</f>
        <v>40873</v>
      </c>
      <c r="C219" s="82" t="str">
        <f>+'[1]NFL'!$C219</f>
        <v>NY Jets</v>
      </c>
      <c r="D219" s="82" t="str">
        <f>+'[1]NFL'!$D219</f>
        <v>Buffalo</v>
      </c>
      <c r="E219" s="22">
        <f>+'[1]NFL'!$E219</f>
        <v>9</v>
      </c>
      <c r="F219" s="2">
        <f>+'[1]NFL'!$F219</f>
        <v>42</v>
      </c>
      <c r="G219" s="46" t="str">
        <f>+'[1]NFL'!$G219</f>
        <v>Buffalo</v>
      </c>
      <c r="H219" s="48" t="str">
        <f>+'[1]NFL'!$H219</f>
        <v>NY Jets</v>
      </c>
      <c r="I219" s="84" t="str">
        <f>+'[1]NFL'!$J219</f>
        <v>NY Jets</v>
      </c>
      <c r="J219" s="95" t="str">
        <f>+'[1]NFL'!$N219</f>
        <v>NY Jets</v>
      </c>
      <c r="K219" s="115">
        <f>+'[1]NFL'!$O219</f>
        <v>28</v>
      </c>
      <c r="L219" s="96" t="str">
        <f>+'[1]NFL'!$P219</f>
        <v>Buffalo</v>
      </c>
      <c r="M219" s="118">
        <f>+'[1]NFL'!$Q219</f>
        <v>24</v>
      </c>
      <c r="N219" s="95" t="str">
        <f>+'[1]NFL'!$R219</f>
        <v>Buffalo</v>
      </c>
      <c r="O219" s="97" t="str">
        <f>+'[1]NFL'!$S219</f>
        <v>NY Jets</v>
      </c>
      <c r="P219" s="98" t="str">
        <f>+'[1]NFL'!$U219</f>
        <v>L</v>
      </c>
      <c r="Q219" s="99">
        <f>+'[1]NFL'!$Z219</f>
        <v>0</v>
      </c>
      <c r="R219" s="99" t="str">
        <f>+'[1]NFL'!$AD219</f>
        <v>O</v>
      </c>
      <c r="S219" s="99">
        <f>+'[1]NFL'!$AF219</f>
        <v>0</v>
      </c>
      <c r="T219" s="93" t="str">
        <f>+'[1]NFL'!$AR219</f>
        <v>Buffalo</v>
      </c>
      <c r="U219" s="59">
        <f>+'[1]NFL'!$AS219</f>
        <v>5</v>
      </c>
      <c r="V219" s="58">
        <f>+'[1]NFL'!$AT219</f>
        <v>4</v>
      </c>
      <c r="W219" s="58">
        <f>+'[1]NFL'!$AU219</f>
        <v>1</v>
      </c>
      <c r="X219" s="59">
        <f>+'[1]NFL'!$AV219</f>
        <v>2</v>
      </c>
      <c r="Y219" s="58">
        <f>+'[1]NFL'!$AW219</f>
        <v>3</v>
      </c>
      <c r="Z219" s="58">
        <f>+'[1]NFL'!$AX219</f>
        <v>0</v>
      </c>
      <c r="AA219" s="70">
        <f>+'[1]NFL'!$AY219</f>
        <v>6</v>
      </c>
      <c r="AB219" s="38">
        <f>+'[1]NFL'!$AZ219</f>
        <v>6</v>
      </c>
      <c r="AC219" s="62">
        <f>+'[1]NFL'!$BA219</f>
        <v>0</v>
      </c>
      <c r="AD219" s="59" t="str">
        <f>+'[1]NFL'!$BB219</f>
        <v>NY Jets</v>
      </c>
      <c r="AE219" s="58">
        <f>+'[1]NFL'!$BC219</f>
        <v>5</v>
      </c>
      <c r="AF219" s="58">
        <f>+'[1]NFL'!$BD219</f>
        <v>5</v>
      </c>
      <c r="AG219" s="58">
        <f>+'[1]NFL'!$BE219</f>
        <v>0</v>
      </c>
      <c r="AH219" s="59">
        <f>+'[1]NFL'!$BF219</f>
        <v>3</v>
      </c>
      <c r="AI219" s="58">
        <f>+'[1]NFL'!$BG219</f>
        <v>2</v>
      </c>
      <c r="AJ219" s="58">
        <f>+'[1]NFL'!$BH219</f>
        <v>0</v>
      </c>
      <c r="AK219" s="120">
        <f>+'[1]NFL'!$BI219</f>
        <v>19.34</v>
      </c>
      <c r="AL219" s="121">
        <f>+'[1]NFL'!$BJ219</f>
        <v>21.94</v>
      </c>
    </row>
    <row r="220" spans="1:38" ht="12.75">
      <c r="A220" s="26">
        <f>+'[1]NFL'!$A220</f>
        <v>12</v>
      </c>
      <c r="B220" s="10">
        <f>+'[1]NFL'!$B220</f>
        <v>40873</v>
      </c>
      <c r="C220" s="82" t="str">
        <f>+'[1]NFL'!$C220</f>
        <v>Cincinnati</v>
      </c>
      <c r="D220" s="82" t="str">
        <f>+'[1]NFL'!$D220</f>
        <v>Cleveland</v>
      </c>
      <c r="E220" s="22">
        <f>+'[1]NFL'!$E220</f>
        <v>7</v>
      </c>
      <c r="F220" s="2">
        <f>+'[1]NFL'!$F220</f>
        <v>37.5</v>
      </c>
      <c r="G220" s="46" t="str">
        <f>+'[1]NFL'!$G220</f>
        <v>Cleveland</v>
      </c>
      <c r="H220" s="48" t="str">
        <f>+'[1]NFL'!$H220</f>
        <v>Cincinnati</v>
      </c>
      <c r="I220" s="84" t="str">
        <f>+'[1]NFL'!$J220</f>
        <v>Cleveland</v>
      </c>
      <c r="J220" s="95" t="str">
        <f>+'[1]NFL'!$N220</f>
        <v>Cincinnati</v>
      </c>
      <c r="K220" s="115">
        <f>+'[1]NFL'!$O220</f>
        <v>23</v>
      </c>
      <c r="L220" s="96" t="str">
        <f>+'[1]NFL'!$P220</f>
        <v>Cleveland</v>
      </c>
      <c r="M220" s="118">
        <f>+'[1]NFL'!$Q220</f>
        <v>20</v>
      </c>
      <c r="N220" s="95" t="str">
        <f>+'[1]NFL'!$R220</f>
        <v>Cleveland</v>
      </c>
      <c r="O220" s="97" t="str">
        <f>+'[1]NFL'!$S220</f>
        <v>Cincinnati</v>
      </c>
      <c r="P220" s="98" t="str">
        <f>+'[1]NFL'!$U220</f>
        <v>W</v>
      </c>
      <c r="Q220" s="99">
        <f>+'[1]NFL'!$Z220</f>
        <v>0</v>
      </c>
      <c r="R220" s="99" t="str">
        <f>+'[1]NFL'!$AD220</f>
        <v>O</v>
      </c>
      <c r="S220" s="99">
        <f>+'[1]NFL'!$AF220</f>
        <v>0</v>
      </c>
      <c r="T220" s="93" t="str">
        <f>+'[1]NFL'!$AR220</f>
        <v>Cleveland</v>
      </c>
      <c r="U220" s="59">
        <f>+'[1]NFL'!$AS220</f>
        <v>3</v>
      </c>
      <c r="V220" s="58">
        <f>+'[1]NFL'!$AT220</f>
        <v>7</v>
      </c>
      <c r="W220" s="58">
        <f>+'[1]NFL'!$AU220</f>
        <v>0</v>
      </c>
      <c r="X220" s="59">
        <f>+'[1]NFL'!$AV220</f>
        <v>2</v>
      </c>
      <c r="Y220" s="58">
        <f>+'[1]NFL'!$AW220</f>
        <v>2</v>
      </c>
      <c r="Z220" s="58">
        <f>+'[1]NFL'!$AX220</f>
        <v>0</v>
      </c>
      <c r="AA220" s="70">
        <f>+'[1]NFL'!$AY220</f>
        <v>6</v>
      </c>
      <c r="AB220" s="38">
        <f>+'[1]NFL'!$AZ220</f>
        <v>6</v>
      </c>
      <c r="AC220" s="62">
        <f>+'[1]NFL'!$BA220</f>
        <v>0</v>
      </c>
      <c r="AD220" s="59" t="str">
        <f>+'[1]NFL'!$BB220</f>
        <v>Cincinnati</v>
      </c>
      <c r="AE220" s="58">
        <f>+'[1]NFL'!$BC220</f>
        <v>7</v>
      </c>
      <c r="AF220" s="58">
        <f>+'[1]NFL'!$BD220</f>
        <v>3</v>
      </c>
      <c r="AG220" s="58">
        <f>+'[1]NFL'!$BE220</f>
        <v>0</v>
      </c>
      <c r="AH220" s="59">
        <f>+'[1]NFL'!$BF220</f>
        <v>2</v>
      </c>
      <c r="AI220" s="58">
        <f>+'[1]NFL'!$BG220</f>
        <v>2</v>
      </c>
      <c r="AJ220" s="58">
        <f>+'[1]NFL'!$BH220</f>
        <v>0</v>
      </c>
      <c r="AK220" s="120">
        <f>+'[1]NFL'!$BI220</f>
        <v>14.23</v>
      </c>
      <c r="AL220" s="121">
        <f>+'[1]NFL'!$BJ220</f>
        <v>22.94</v>
      </c>
    </row>
    <row r="221" spans="1:38" ht="12.75">
      <c r="A221" s="26">
        <f>+'[1]NFL'!$A221</f>
        <v>12</v>
      </c>
      <c r="B221" s="10">
        <f>+'[1]NFL'!$B221</f>
        <v>40873</v>
      </c>
      <c r="C221" s="82" t="str">
        <f>+'[1]NFL'!$C221</f>
        <v>Atlanta</v>
      </c>
      <c r="D221" s="82" t="str">
        <f>+'[1]NFL'!$D221</f>
        <v>Minnesota</v>
      </c>
      <c r="E221" s="22">
        <f>+'[1]NFL'!$E221</f>
        <v>9.5</v>
      </c>
      <c r="F221" s="2">
        <f>+'[1]NFL'!$F221</f>
        <v>44</v>
      </c>
      <c r="G221" s="46" t="str">
        <f>+'[1]NFL'!$G221</f>
        <v>Minnesota</v>
      </c>
      <c r="H221" s="48" t="str">
        <f>+'[1]NFL'!$H221</f>
        <v>Atlanta</v>
      </c>
      <c r="I221" s="84" t="str">
        <f>+'[1]NFL'!$J221</f>
        <v>Minnesota</v>
      </c>
      <c r="J221" s="95" t="str">
        <f>+'[1]NFL'!$N221</f>
        <v>Atlanta</v>
      </c>
      <c r="K221" s="115">
        <f>+'[1]NFL'!$O221</f>
        <v>24</v>
      </c>
      <c r="L221" s="96" t="str">
        <f>+'[1]NFL'!$P221</f>
        <v>Minnesota</v>
      </c>
      <c r="M221" s="118">
        <f>+'[1]NFL'!$Q221</f>
        <v>14</v>
      </c>
      <c r="N221" s="95" t="str">
        <f>+'[1]NFL'!$R221</f>
        <v>Atlanta</v>
      </c>
      <c r="O221" s="97" t="str">
        <f>+'[1]NFL'!$S221</f>
        <v>Minnesota</v>
      </c>
      <c r="P221" s="98" t="str">
        <f>+'[1]NFL'!$U221</f>
        <v>L</v>
      </c>
      <c r="Q221" s="99" t="str">
        <f>+'[1]NFL'!$Z221</f>
        <v>U</v>
      </c>
      <c r="R221" s="99" t="str">
        <f>+'[1]NFL'!$AD221</f>
        <v>U</v>
      </c>
      <c r="S221" s="99" t="str">
        <f>+'[1]NFL'!$AF221</f>
        <v>W</v>
      </c>
      <c r="T221" s="93" t="str">
        <f>+'[1]NFL'!$AR221</f>
        <v>Minnesota</v>
      </c>
      <c r="U221" s="59">
        <f>+'[1]NFL'!$AS221</f>
        <v>5</v>
      </c>
      <c r="V221" s="58">
        <f>+'[1]NFL'!$AT221</f>
        <v>5</v>
      </c>
      <c r="W221" s="58">
        <f>+'[1]NFL'!$AU221</f>
        <v>0</v>
      </c>
      <c r="X221" s="59">
        <f>+'[1]NFL'!$AV221</f>
        <v>2</v>
      </c>
      <c r="Y221" s="58">
        <f>+'[1]NFL'!$AW221</f>
        <v>3</v>
      </c>
      <c r="Z221" s="58">
        <f>+'[1]NFL'!$AX221</f>
        <v>0</v>
      </c>
      <c r="AA221" s="70">
        <f>+'[1]NFL'!$AY221</f>
        <v>1</v>
      </c>
      <c r="AB221" s="38">
        <f>+'[1]NFL'!$AZ221</f>
        <v>2</v>
      </c>
      <c r="AC221" s="62">
        <f>+'[1]NFL'!$BA221</f>
        <v>0</v>
      </c>
      <c r="AD221" s="59" t="str">
        <f>+'[1]NFL'!$BB221</f>
        <v>Atlanta</v>
      </c>
      <c r="AE221" s="58">
        <f>+'[1]NFL'!$BC221</f>
        <v>4</v>
      </c>
      <c r="AF221" s="58">
        <f>+'[1]NFL'!$BD221</f>
        <v>5</v>
      </c>
      <c r="AG221" s="58">
        <f>+'[1]NFL'!$BE221</f>
        <v>1</v>
      </c>
      <c r="AH221" s="59">
        <f>+'[1]NFL'!$BF221</f>
        <v>2</v>
      </c>
      <c r="AI221" s="58">
        <f>+'[1]NFL'!$BG221</f>
        <v>2</v>
      </c>
      <c r="AJ221" s="58">
        <f>+'[1]NFL'!$BH221</f>
        <v>1</v>
      </c>
      <c r="AK221" s="120">
        <f>+'[1]NFL'!$BI221</f>
        <v>13.86</v>
      </c>
      <c r="AL221" s="121">
        <f>+'[1]NFL'!$BJ221</f>
        <v>23.54</v>
      </c>
    </row>
    <row r="222" spans="1:38" ht="12.75">
      <c r="A222" s="26">
        <f>+'[1]NFL'!$A222</f>
        <v>12</v>
      </c>
      <c r="B222" s="10">
        <f>+'[1]NFL'!$B222</f>
        <v>40873</v>
      </c>
      <c r="C222" s="82" t="str">
        <f>+'[1]NFL'!$C222</f>
        <v>St Louis</v>
      </c>
      <c r="D222" s="82" t="str">
        <f>+'[1]NFL'!$D222</f>
        <v>Arizona</v>
      </c>
      <c r="E222" s="22">
        <f>+'[1]NFL'!$E222</f>
        <v>3</v>
      </c>
      <c r="F222" s="2">
        <f>+'[1]NFL'!$F222</f>
        <v>39</v>
      </c>
      <c r="G222" s="46" t="str">
        <f>+'[1]NFL'!$G222</f>
        <v>Arizona</v>
      </c>
      <c r="H222" s="48" t="str">
        <f>+'[1]NFL'!$H222</f>
        <v>St Louis</v>
      </c>
      <c r="I222" s="84" t="str">
        <f>+'[1]NFL'!$J222</f>
        <v>St Louis</v>
      </c>
      <c r="J222" s="95" t="str">
        <f>+'[1]NFL'!$N222</f>
        <v>Arizona</v>
      </c>
      <c r="K222" s="115">
        <f>+'[1]NFL'!$O222</f>
        <v>23</v>
      </c>
      <c r="L222" s="96" t="str">
        <f>+'[1]NFL'!$P222</f>
        <v>St Louis</v>
      </c>
      <c r="M222" s="118">
        <f>+'[1]NFL'!$Q222</f>
        <v>20</v>
      </c>
      <c r="N222" s="95" t="str">
        <f>+'[1]NFL'!$R222</f>
        <v>Arizona</v>
      </c>
      <c r="O222" s="97" t="str">
        <f>+'[1]NFL'!$S222</f>
        <v>St Louis</v>
      </c>
      <c r="P222" s="98" t="str">
        <f>+'[1]NFL'!$U222</f>
        <v>L</v>
      </c>
      <c r="Q222" s="99">
        <f>+'[1]NFL'!$Z222</f>
        <v>0</v>
      </c>
      <c r="R222" s="99" t="str">
        <f>+'[1]NFL'!$AD222</f>
        <v>O</v>
      </c>
      <c r="S222" s="99">
        <f>+'[1]NFL'!$AF222</f>
        <v>0</v>
      </c>
      <c r="T222" s="93" t="str">
        <f>+'[1]NFL'!$AR222</f>
        <v>Arizona</v>
      </c>
      <c r="U222" s="59">
        <f>+'[1]NFL'!$AS222</f>
        <v>4</v>
      </c>
      <c r="V222" s="58">
        <f>+'[1]NFL'!$AT222</f>
        <v>5</v>
      </c>
      <c r="W222" s="58">
        <f>+'[1]NFL'!$AU222</f>
        <v>1</v>
      </c>
      <c r="X222" s="59">
        <f>+'[1]NFL'!$AV222</f>
        <v>3</v>
      </c>
      <c r="Y222" s="58">
        <f>+'[1]NFL'!$AW222</f>
        <v>3</v>
      </c>
      <c r="Z222" s="58">
        <f>+'[1]NFL'!$AX222</f>
        <v>0</v>
      </c>
      <c r="AA222" s="70">
        <f>+'[1]NFL'!$AY222</f>
        <v>6</v>
      </c>
      <c r="AB222" s="38">
        <f>+'[1]NFL'!$AZ222</f>
        <v>5</v>
      </c>
      <c r="AC222" s="62">
        <f>+'[1]NFL'!$BA222</f>
        <v>1</v>
      </c>
      <c r="AD222" s="59" t="str">
        <f>+'[1]NFL'!$BB222</f>
        <v>St Louis</v>
      </c>
      <c r="AE222" s="58">
        <f>+'[1]NFL'!$BC222</f>
        <v>2</v>
      </c>
      <c r="AF222" s="58">
        <f>+'[1]NFL'!$BD222</f>
        <v>8</v>
      </c>
      <c r="AG222" s="58">
        <f>+'[1]NFL'!$BE222</f>
        <v>0</v>
      </c>
      <c r="AH222" s="59">
        <f>+'[1]NFL'!$BF222</f>
        <v>1</v>
      </c>
      <c r="AI222" s="58">
        <f>+'[1]NFL'!$BG222</f>
        <v>4</v>
      </c>
      <c r="AJ222" s="58">
        <f>+'[1]NFL'!$BH222</f>
        <v>0</v>
      </c>
      <c r="AK222" s="120">
        <f>+'[1]NFL'!$BI222</f>
        <v>14.53</v>
      </c>
      <c r="AL222" s="121">
        <f>+'[1]NFL'!$BJ222</f>
        <v>10.93</v>
      </c>
    </row>
    <row r="223" spans="1:38" ht="12.75">
      <c r="A223" s="26">
        <f>+'[1]NFL'!$A223</f>
        <v>12</v>
      </c>
      <c r="B223" s="10">
        <f>+'[1]NFL'!$B223</f>
        <v>40873</v>
      </c>
      <c r="C223" s="82" t="str">
        <f>+'[1]NFL'!$C223</f>
        <v>Carolina</v>
      </c>
      <c r="D223" s="82" t="str">
        <f>+'[1]NFL'!$D223</f>
        <v>Indianapolis</v>
      </c>
      <c r="E223" s="22">
        <f>+'[1]NFL'!$E223</f>
        <v>3</v>
      </c>
      <c r="F223" s="2">
        <f>+'[1]NFL'!$F223</f>
        <v>45.5</v>
      </c>
      <c r="G223" s="46" t="str">
        <f>+'[1]NFL'!$G223</f>
        <v>Carolina</v>
      </c>
      <c r="H223" s="48" t="str">
        <f>+'[1]NFL'!$H223</f>
        <v>Indianapolis</v>
      </c>
      <c r="I223" s="84" t="str">
        <f>+'[1]NFL'!$J223</f>
        <v>Carolina</v>
      </c>
      <c r="J223" s="95" t="str">
        <f>+'[1]NFL'!$N223</f>
        <v>Carolina</v>
      </c>
      <c r="K223" s="115">
        <f>+'[1]NFL'!$O223</f>
        <v>27</v>
      </c>
      <c r="L223" s="96" t="str">
        <f>+'[1]NFL'!$P223</f>
        <v>Indianapolis</v>
      </c>
      <c r="M223" s="118">
        <f>+'[1]NFL'!$Q223</f>
        <v>19</v>
      </c>
      <c r="N223" s="95" t="str">
        <f>+'[1]NFL'!$R223</f>
        <v>Carolina</v>
      </c>
      <c r="O223" s="97" t="str">
        <f>+'[1]NFL'!$S223</f>
        <v>Indianapolis</v>
      </c>
      <c r="P223" s="98" t="str">
        <f>+'[1]NFL'!$U223</f>
        <v>W</v>
      </c>
      <c r="Q223" s="99" t="str">
        <f>+'[1]NFL'!$Z223</f>
        <v>U</v>
      </c>
      <c r="R223" s="99" t="str">
        <f>+'[1]NFL'!$AD223</f>
        <v>O</v>
      </c>
      <c r="S223" s="99" t="str">
        <f>+'[1]NFL'!$AF223</f>
        <v>L</v>
      </c>
      <c r="T223" s="93" t="str">
        <f>+'[1]NFL'!$AR223</f>
        <v>Carolina</v>
      </c>
      <c r="U223" s="59">
        <f>+'[1]NFL'!$AS223</f>
        <v>5</v>
      </c>
      <c r="V223" s="58">
        <f>+'[1]NFL'!$AT223</f>
        <v>4</v>
      </c>
      <c r="W223" s="58">
        <f>+'[1]NFL'!$AU223</f>
        <v>1</v>
      </c>
      <c r="X223" s="59">
        <f>+'[1]NFL'!$AV223</f>
        <v>1</v>
      </c>
      <c r="Y223" s="58">
        <f>+'[1]NFL'!$AW223</f>
        <v>2</v>
      </c>
      <c r="Z223" s="58">
        <f>+'[1]NFL'!$AX223</f>
        <v>1</v>
      </c>
      <c r="AA223" s="70">
        <f>+'[1]NFL'!$AY223</f>
        <v>0</v>
      </c>
      <c r="AB223" s="38">
        <f>+'[1]NFL'!$AZ223</f>
        <v>1</v>
      </c>
      <c r="AC223" s="62">
        <f>+'[1]NFL'!$BA223</f>
        <v>0</v>
      </c>
      <c r="AD223" s="59" t="str">
        <f>+'[1]NFL'!$BB223</f>
        <v>Indianapolis</v>
      </c>
      <c r="AE223" s="58">
        <f>+'[1]NFL'!$BC223</f>
        <v>2</v>
      </c>
      <c r="AF223" s="58">
        <f>+'[1]NFL'!$BD223</f>
        <v>8</v>
      </c>
      <c r="AG223" s="58">
        <f>+'[1]NFL'!$BE223</f>
        <v>0</v>
      </c>
      <c r="AH223" s="59">
        <f>+'[1]NFL'!$BF223</f>
        <v>1</v>
      </c>
      <c r="AI223" s="58">
        <f>+'[1]NFL'!$BG223</f>
        <v>4</v>
      </c>
      <c r="AJ223" s="58">
        <f>+'[1]NFL'!$BH223</f>
        <v>0</v>
      </c>
      <c r="AK223" s="120">
        <f>+'[1]NFL'!$BI223</f>
        <v>14.53</v>
      </c>
      <c r="AL223" s="121">
        <f>+'[1]NFL'!$BJ223</f>
        <v>4.86</v>
      </c>
    </row>
    <row r="224" spans="1:38" ht="12.75">
      <c r="A224" s="26">
        <f>+'[1]NFL'!$A224</f>
        <v>12</v>
      </c>
      <c r="B224" s="10">
        <f>+'[1]NFL'!$B224</f>
        <v>40873</v>
      </c>
      <c r="C224" s="82" t="str">
        <f>+'[1]NFL'!$C224</f>
        <v>Tennessee</v>
      </c>
      <c r="D224" s="82" t="str">
        <f>+'[1]NFL'!$D224</f>
        <v>Tampa Bay</v>
      </c>
      <c r="E224" s="22">
        <f>+'[1]NFL'!$E224</f>
        <v>3.5</v>
      </c>
      <c r="F224" s="2">
        <f>+'[1]NFL'!$F224</f>
        <v>43</v>
      </c>
      <c r="G224" s="46" t="str">
        <f>+'[1]NFL'!$G224</f>
        <v>Tampa Bay</v>
      </c>
      <c r="H224" s="48" t="str">
        <f>+'[1]NFL'!$H224</f>
        <v>Tennessee</v>
      </c>
      <c r="I224" s="84" t="str">
        <f>+'[1]NFL'!$J224</f>
        <v>Tampa Bay</v>
      </c>
      <c r="J224" s="95" t="str">
        <f>+'[1]NFL'!$N224</f>
        <v>Tennessee</v>
      </c>
      <c r="K224" s="115">
        <f>+'[1]NFL'!$O224</f>
        <v>23</v>
      </c>
      <c r="L224" s="96" t="str">
        <f>+'[1]NFL'!$P224</f>
        <v>Tampa Bay</v>
      </c>
      <c r="M224" s="118">
        <f>+'[1]NFL'!$Q224</f>
        <v>17</v>
      </c>
      <c r="N224" s="95" t="str">
        <f>+'[1]NFL'!$R224</f>
        <v>Tennessee</v>
      </c>
      <c r="O224" s="97" t="str">
        <f>+'[1]NFL'!$S224</f>
        <v>Tampa Bay</v>
      </c>
      <c r="P224" s="98" t="str">
        <f>+'[1]NFL'!$U224</f>
        <v>L</v>
      </c>
      <c r="Q224" s="99">
        <f>+'[1]NFL'!$Z224</f>
        <v>0</v>
      </c>
      <c r="R224" s="99" t="str">
        <f>+'[1]NFL'!$AD224</f>
        <v>U</v>
      </c>
      <c r="S224" s="99">
        <f>+'[1]NFL'!$AF224</f>
        <v>0</v>
      </c>
      <c r="T224" s="93" t="str">
        <f>+'[1]NFL'!$AR224</f>
        <v>Tampa Bay</v>
      </c>
      <c r="U224" s="59">
        <f>+'[1]NFL'!$AS224</f>
        <v>4</v>
      </c>
      <c r="V224" s="58">
        <f>+'[1]NFL'!$AT224</f>
        <v>6</v>
      </c>
      <c r="W224" s="58">
        <f>+'[1]NFL'!$AU224</f>
        <v>0</v>
      </c>
      <c r="X224" s="59">
        <f>+'[1]NFL'!$AV224</f>
        <v>2</v>
      </c>
      <c r="Y224" s="58">
        <f>+'[1]NFL'!$AW224</f>
        <v>2</v>
      </c>
      <c r="Z224" s="58">
        <f>+'[1]NFL'!$AX224</f>
        <v>0</v>
      </c>
      <c r="AA224" s="70">
        <f>+'[1]NFL'!$AY224</f>
        <v>1</v>
      </c>
      <c r="AB224" s="38">
        <f>+'[1]NFL'!$AZ224</f>
        <v>0</v>
      </c>
      <c r="AC224" s="62">
        <f>+'[1]NFL'!$BA224</f>
        <v>0</v>
      </c>
      <c r="AD224" s="59" t="str">
        <f>+'[1]NFL'!$BB224</f>
        <v>Tennessee</v>
      </c>
      <c r="AE224" s="58">
        <f>+'[1]NFL'!$BC224</f>
        <v>5</v>
      </c>
      <c r="AF224" s="58">
        <f>+'[1]NFL'!$BD224</f>
        <v>4</v>
      </c>
      <c r="AG224" s="58">
        <f>+'[1]NFL'!$BE224</f>
        <v>1</v>
      </c>
      <c r="AH224" s="59">
        <f>+'[1]NFL'!$BF224</f>
        <v>2</v>
      </c>
      <c r="AI224" s="58">
        <f>+'[1]NFL'!$BG224</f>
        <v>3</v>
      </c>
      <c r="AJ224" s="58">
        <f>+'[1]NFL'!$BH224</f>
        <v>0</v>
      </c>
      <c r="AK224" s="120">
        <f>+'[1]NFL'!$BI224</f>
        <v>18.99</v>
      </c>
      <c r="AL224" s="121">
        <f>+'[1]NFL'!$BJ224</f>
        <v>20.22</v>
      </c>
    </row>
    <row r="225" spans="1:38" ht="12.75">
      <c r="A225" s="26">
        <f>+'[1]NFL'!$A225</f>
        <v>12</v>
      </c>
      <c r="B225" s="10">
        <f>+'[1]NFL'!$B225</f>
        <v>40873</v>
      </c>
      <c r="C225" s="82" t="str">
        <f>+'[1]NFL'!$C225</f>
        <v>Oakland</v>
      </c>
      <c r="D225" s="82" t="str">
        <f>+'[1]NFL'!$D225</f>
        <v>Chicago</v>
      </c>
      <c r="E225" s="22">
        <f>+'[1]NFL'!$E225</f>
        <v>4</v>
      </c>
      <c r="F225" s="2">
        <f>+'[1]NFL'!$F225</f>
        <v>41.5</v>
      </c>
      <c r="G225" s="46" t="str">
        <f>+'[1]NFL'!$G225</f>
        <v>Chicago</v>
      </c>
      <c r="H225" s="48" t="str">
        <f>+'[1]NFL'!$H225</f>
        <v>Oakland</v>
      </c>
      <c r="I225" s="84" t="str">
        <f>+'[1]NFL'!$J225</f>
        <v>Chicago</v>
      </c>
      <c r="J225" s="95" t="str">
        <f>+'[1]NFL'!$N225</f>
        <v>Oakland</v>
      </c>
      <c r="K225" s="115">
        <f>+'[1]NFL'!$O225</f>
        <v>25</v>
      </c>
      <c r="L225" s="96" t="str">
        <f>+'[1]NFL'!$P225</f>
        <v>Chicago</v>
      </c>
      <c r="M225" s="118">
        <f>+'[1]NFL'!$Q225</f>
        <v>20</v>
      </c>
      <c r="N225" s="95" t="str">
        <f>+'[1]NFL'!$R225</f>
        <v>Oakland</v>
      </c>
      <c r="O225" s="97" t="str">
        <f>+'[1]NFL'!$S225</f>
        <v>Chicago</v>
      </c>
      <c r="P225" s="98" t="str">
        <f>+'[1]NFL'!$U225</f>
        <v>L</v>
      </c>
      <c r="Q225" s="99" t="str">
        <f>+'[1]NFL'!$Z225</f>
        <v>U</v>
      </c>
      <c r="R225" s="99" t="str">
        <f>+'[1]NFL'!$AD225</f>
        <v>O</v>
      </c>
      <c r="S225" s="99" t="str">
        <f>+'[1]NFL'!$AF225</f>
        <v>L</v>
      </c>
      <c r="T225" s="93" t="str">
        <f>+'[1]NFL'!$AR225</f>
        <v>Chicago</v>
      </c>
      <c r="U225" s="59">
        <f>+'[1]NFL'!$AS225</f>
        <v>6</v>
      </c>
      <c r="V225" s="58">
        <f>+'[1]NFL'!$AT225</f>
        <v>4</v>
      </c>
      <c r="W225" s="58">
        <f>+'[1]NFL'!$AU225</f>
        <v>0</v>
      </c>
      <c r="X225" s="59">
        <f>+'[1]NFL'!$AV225</f>
        <v>2</v>
      </c>
      <c r="Y225" s="58">
        <f>+'[1]NFL'!$AW225</f>
        <v>2</v>
      </c>
      <c r="Z225" s="58">
        <f>+'[1]NFL'!$AX225</f>
        <v>0</v>
      </c>
      <c r="AA225" s="70">
        <f>+'[1]NFL'!$AY225</f>
        <v>1</v>
      </c>
      <c r="AB225" s="38">
        <f>+'[1]NFL'!$AZ225</f>
        <v>0</v>
      </c>
      <c r="AC225" s="62">
        <f>+'[1]NFL'!$BA225</f>
        <v>0</v>
      </c>
      <c r="AD225" s="59" t="str">
        <f>+'[1]NFL'!$BB225</f>
        <v>Oakland</v>
      </c>
      <c r="AE225" s="58">
        <f>+'[1]NFL'!$BC225</f>
        <v>5</v>
      </c>
      <c r="AF225" s="58">
        <f>+'[1]NFL'!$BD225</f>
        <v>4</v>
      </c>
      <c r="AG225" s="58">
        <f>+'[1]NFL'!$BE225</f>
        <v>1</v>
      </c>
      <c r="AH225" s="59">
        <f>+'[1]NFL'!$BF225</f>
        <v>1</v>
      </c>
      <c r="AI225" s="58">
        <f>+'[1]NFL'!$BG225</f>
        <v>4</v>
      </c>
      <c r="AJ225" s="58">
        <f>+'[1]NFL'!$BH225</f>
        <v>0</v>
      </c>
      <c r="AK225" s="120">
        <f>+'[1]NFL'!$BI225</f>
        <v>26.92</v>
      </c>
      <c r="AL225" s="121">
        <f>+'[1]NFL'!$BJ225</f>
        <v>19.04</v>
      </c>
    </row>
    <row r="226" spans="1:38" ht="12.75">
      <c r="A226" s="26">
        <f>+'[1]NFL'!$A226</f>
        <v>12</v>
      </c>
      <c r="B226" s="10">
        <f>+'[1]NFL'!$B226</f>
        <v>40873</v>
      </c>
      <c r="C226" s="82" t="str">
        <f>+'[1]NFL'!$C226</f>
        <v>Seattle</v>
      </c>
      <c r="D226" s="82" t="str">
        <f>+'[1]NFL'!$D226</f>
        <v>Washington</v>
      </c>
      <c r="E226" s="22">
        <f>+'[1]NFL'!$E226</f>
        <v>3.5</v>
      </c>
      <c r="F226" s="2">
        <f>+'[1]NFL'!$F226</f>
        <v>37</v>
      </c>
      <c r="G226" s="46" t="str">
        <f>+'[1]NFL'!$G226</f>
        <v>Washington</v>
      </c>
      <c r="H226" s="48" t="str">
        <f>+'[1]NFL'!$H226</f>
        <v>Seattle</v>
      </c>
      <c r="I226" s="84" t="str">
        <f>+'[1]NFL'!$J226</f>
        <v>Seattle</v>
      </c>
      <c r="J226" s="95" t="str">
        <f>+'[1]NFL'!$N226</f>
        <v>Washington</v>
      </c>
      <c r="K226" s="115">
        <f>+'[1]NFL'!$O226</f>
        <v>23</v>
      </c>
      <c r="L226" s="96" t="str">
        <f>+'[1]NFL'!$P226</f>
        <v>Seattle</v>
      </c>
      <c r="M226" s="118">
        <f>+'[1]NFL'!$Q226</f>
        <v>17</v>
      </c>
      <c r="N226" s="95" t="str">
        <f>+'[1]NFL'!$R226</f>
        <v>Washington</v>
      </c>
      <c r="O226" s="97" t="str">
        <f>+'[1]NFL'!$S226</f>
        <v>Seattle</v>
      </c>
      <c r="P226" s="98" t="str">
        <f>+'[1]NFL'!$U226</f>
        <v>L</v>
      </c>
      <c r="Q226" s="99">
        <f>+'[1]NFL'!$Z226</f>
        <v>0</v>
      </c>
      <c r="R226" s="99" t="str">
        <f>+'[1]NFL'!$AD226</f>
        <v>O</v>
      </c>
      <c r="S226" s="99">
        <f>+'[1]NFL'!$AF226</f>
        <v>0</v>
      </c>
      <c r="T226" s="93" t="str">
        <f>+'[1]NFL'!$AR226</f>
        <v>Washington</v>
      </c>
      <c r="U226" s="59">
        <f>+'[1]NFL'!$AS226</f>
        <v>3</v>
      </c>
      <c r="V226" s="58">
        <f>+'[1]NFL'!$AT226</f>
        <v>6</v>
      </c>
      <c r="W226" s="58">
        <f>+'[1]NFL'!$AU226</f>
        <v>1</v>
      </c>
      <c r="X226" s="59">
        <f>+'[1]NFL'!$AV226</f>
        <v>2</v>
      </c>
      <c r="Y226" s="58">
        <f>+'[1]NFL'!$AW226</f>
        <v>3</v>
      </c>
      <c r="Z226" s="58">
        <f>+'[1]NFL'!$AX226</f>
        <v>0</v>
      </c>
      <c r="AA226" s="70">
        <f>+'[1]NFL'!$AY226</f>
        <v>1</v>
      </c>
      <c r="AB226" s="38">
        <f>+'[1]NFL'!$AZ226</f>
        <v>0</v>
      </c>
      <c r="AC226" s="62">
        <f>+'[1]NFL'!$BA226</f>
        <v>1</v>
      </c>
      <c r="AD226" s="59" t="str">
        <f>+'[1]NFL'!$BB226</f>
        <v>Seattle</v>
      </c>
      <c r="AE226" s="58">
        <f>+'[1]NFL'!$BC226</f>
        <v>7</v>
      </c>
      <c r="AF226" s="58">
        <f>+'[1]NFL'!$BD226</f>
        <v>3</v>
      </c>
      <c r="AG226" s="58">
        <f>+'[1]NFL'!$BE226</f>
        <v>0</v>
      </c>
      <c r="AH226" s="59">
        <f>+'[1]NFL'!$BF226</f>
        <v>3</v>
      </c>
      <c r="AI226" s="58">
        <f>+'[1]NFL'!$BG226</f>
        <v>1</v>
      </c>
      <c r="AJ226" s="58">
        <f>+'[1]NFL'!$BH226</f>
        <v>0</v>
      </c>
      <c r="AK226" s="120">
        <f>+'[1]NFL'!$BI226</f>
        <v>14.03</v>
      </c>
      <c r="AL226" s="121">
        <f>+'[1]NFL'!$BJ226</f>
        <v>17.79</v>
      </c>
    </row>
    <row r="227" spans="1:38" ht="12.75">
      <c r="A227" s="26">
        <f>+'[1]NFL'!$A227</f>
        <v>12</v>
      </c>
      <c r="B227" s="10">
        <f>+'[1]NFL'!$B227</f>
        <v>40873</v>
      </c>
      <c r="C227" s="82" t="str">
        <f>+'[1]NFL'!$C227</f>
        <v>San Diego</v>
      </c>
      <c r="D227" s="82" t="str">
        <f>+'[1]NFL'!$D227</f>
        <v>Denver</v>
      </c>
      <c r="E227" s="22">
        <f>+'[1]NFL'!$E227</f>
        <v>6.5</v>
      </c>
      <c r="F227" s="2">
        <f>+'[1]NFL'!$F227</f>
        <v>42</v>
      </c>
      <c r="G227" s="46" t="str">
        <f>+'[1]NFL'!$G227</f>
        <v>Denver</v>
      </c>
      <c r="H227" s="48" t="str">
        <f>+'[1]NFL'!$H227</f>
        <v>San Diego</v>
      </c>
      <c r="I227" s="84" t="str">
        <f>+'[1]NFL'!$J227</f>
        <v>Denver</v>
      </c>
      <c r="J227" s="95" t="str">
        <f>+'[1]NFL'!$N227</f>
        <v>Denver</v>
      </c>
      <c r="K227" s="115">
        <f>+'[1]NFL'!$O227</f>
        <v>16</v>
      </c>
      <c r="L227" s="96" t="str">
        <f>+'[1]NFL'!$P227</f>
        <v>San Diego</v>
      </c>
      <c r="M227" s="118">
        <f>+'[1]NFL'!$Q227</f>
        <v>13</v>
      </c>
      <c r="N227" s="95" t="str">
        <f>+'[1]NFL'!$R227</f>
        <v>Denver</v>
      </c>
      <c r="O227" s="97" t="str">
        <f>+'[1]NFL'!$S227</f>
        <v>San Diego</v>
      </c>
      <c r="P227" s="98" t="str">
        <f>+'[1]NFL'!$U227</f>
        <v>W</v>
      </c>
      <c r="Q227" s="99">
        <f>+'[1]NFL'!$Z227</f>
        <v>0</v>
      </c>
      <c r="R227" s="99" t="str">
        <f>+'[1]NFL'!$AD227</f>
        <v>U</v>
      </c>
      <c r="S227" s="99">
        <f>+'[1]NFL'!$AF227</f>
        <v>0</v>
      </c>
      <c r="T227" s="93" t="str">
        <f>+'[1]NFL'!$AR227</f>
        <v>Denver</v>
      </c>
      <c r="U227" s="59">
        <f>+'[1]NFL'!$AS227</f>
        <v>5</v>
      </c>
      <c r="V227" s="58">
        <f>+'[1]NFL'!$AT227</f>
        <v>5</v>
      </c>
      <c r="W227" s="58">
        <f>+'[1]NFL'!$AU227</f>
        <v>0</v>
      </c>
      <c r="X227" s="59">
        <f>+'[1]NFL'!$AV227</f>
        <v>4</v>
      </c>
      <c r="Y227" s="58">
        <f>+'[1]NFL'!$AW227</f>
        <v>1</v>
      </c>
      <c r="Z227" s="58">
        <f>+'[1]NFL'!$AX227</f>
        <v>0</v>
      </c>
      <c r="AA227" s="70">
        <f>+'[1]NFL'!$AY227</f>
        <v>2</v>
      </c>
      <c r="AB227" s="38">
        <f>+'[1]NFL'!$AZ227</f>
        <v>8</v>
      </c>
      <c r="AC227" s="62">
        <f>+'[1]NFL'!$BA227</f>
        <v>2</v>
      </c>
      <c r="AD227" s="59" t="str">
        <f>+'[1]NFL'!$BB227</f>
        <v>San Diego</v>
      </c>
      <c r="AE227" s="58">
        <f>+'[1]NFL'!$BC227</f>
        <v>2</v>
      </c>
      <c r="AF227" s="58">
        <f>+'[1]NFL'!$BD227</f>
        <v>8</v>
      </c>
      <c r="AG227" s="58">
        <f>+'[1]NFL'!$BE227</f>
        <v>0</v>
      </c>
      <c r="AH227" s="59">
        <f>+'[1]NFL'!$BF227</f>
        <v>1</v>
      </c>
      <c r="AI227" s="58">
        <f>+'[1]NFL'!$BG227</f>
        <v>4</v>
      </c>
      <c r="AJ227" s="58">
        <f>+'[1]NFL'!$BH227</f>
        <v>0</v>
      </c>
      <c r="AK227" s="120">
        <f>+'[1]NFL'!$BI227</f>
        <v>19.23</v>
      </c>
      <c r="AL227" s="121">
        <f>+'[1]NFL'!$BJ227</f>
        <v>17.87</v>
      </c>
    </row>
    <row r="228" spans="1:38" ht="12.75">
      <c r="A228" s="26">
        <f>+'[1]NFL'!$A228</f>
        <v>12</v>
      </c>
      <c r="B228" s="10">
        <f>+'[1]NFL'!$B228</f>
        <v>40873</v>
      </c>
      <c r="C228" s="82" t="str">
        <f>+'[1]NFL'!$C228</f>
        <v>New England</v>
      </c>
      <c r="D228" s="82" t="str">
        <f>+'[1]NFL'!$D228</f>
        <v>Philadelphia </v>
      </c>
      <c r="E228" s="22">
        <f>+'[1]NFL'!$E228</f>
        <v>3.5</v>
      </c>
      <c r="F228" s="2">
        <f>+'[1]NFL'!$F228</f>
        <v>50.5</v>
      </c>
      <c r="G228" s="46" t="str">
        <f>+'[1]NFL'!$G228</f>
        <v>New England</v>
      </c>
      <c r="H228" s="48" t="str">
        <f>+'[1]NFL'!$H228</f>
        <v>Philadelphia </v>
      </c>
      <c r="I228" s="84" t="str">
        <f>+'[1]NFL'!$J228</f>
        <v>New England</v>
      </c>
      <c r="J228" s="95" t="str">
        <f>+'[1]NFL'!$N228</f>
        <v>New England</v>
      </c>
      <c r="K228" s="115">
        <f>+'[1]NFL'!$O228</f>
        <v>38</v>
      </c>
      <c r="L228" s="96" t="str">
        <f>+'[1]NFL'!$P228</f>
        <v>Philadelphia </v>
      </c>
      <c r="M228" s="118">
        <f>+'[1]NFL'!$Q228</f>
        <v>20</v>
      </c>
      <c r="N228" s="95" t="str">
        <f>+'[1]NFL'!$R228</f>
        <v>New England</v>
      </c>
      <c r="O228" s="97" t="str">
        <f>+'[1]NFL'!$S228</f>
        <v>Philadelphia </v>
      </c>
      <c r="P228" s="98" t="str">
        <f>+'[1]NFL'!$U228</f>
        <v>W</v>
      </c>
      <c r="Q228" s="99">
        <f>+'[1]NFL'!$Z228</f>
        <v>0</v>
      </c>
      <c r="R228" s="99" t="str">
        <f>+'[1]NFL'!$AD228</f>
        <v>O</v>
      </c>
      <c r="S228" s="99">
        <f>+'[1]NFL'!$AF228</f>
        <v>0</v>
      </c>
      <c r="T228" s="93" t="str">
        <f>+'[1]NFL'!$AR228</f>
        <v>New England</v>
      </c>
      <c r="U228" s="59">
        <f>+'[1]NFL'!$AS228</f>
        <v>5</v>
      </c>
      <c r="V228" s="58">
        <f>+'[1]NFL'!$AT228</f>
        <v>5</v>
      </c>
      <c r="W228" s="58">
        <f>+'[1]NFL'!$AU228</f>
        <v>0</v>
      </c>
      <c r="X228" s="59">
        <f>+'[1]NFL'!$AV228</f>
        <v>3</v>
      </c>
      <c r="Y228" s="58">
        <f>+'[1]NFL'!$AW228</f>
        <v>2</v>
      </c>
      <c r="Z228" s="58">
        <f>+'[1]NFL'!$AX228</f>
        <v>0</v>
      </c>
      <c r="AA228" s="70">
        <f>+'[1]NFL'!$AY228</f>
        <v>0</v>
      </c>
      <c r="AB228" s="38">
        <f>+'[1]NFL'!$AZ228</f>
        <v>1</v>
      </c>
      <c r="AC228" s="62">
        <f>+'[1]NFL'!$BA228</f>
        <v>0</v>
      </c>
      <c r="AD228" s="59" t="str">
        <f>+'[1]NFL'!$BB228</f>
        <v>Philadelphia </v>
      </c>
      <c r="AE228" s="58">
        <f>+'[1]NFL'!$BC228</f>
        <v>4</v>
      </c>
      <c r="AF228" s="58">
        <f>+'[1]NFL'!$BD228</f>
        <v>6</v>
      </c>
      <c r="AG228" s="58">
        <f>+'[1]NFL'!$BE228</f>
        <v>0</v>
      </c>
      <c r="AH228" s="59">
        <f>+'[1]NFL'!$BF228</f>
        <v>1</v>
      </c>
      <c r="AI228" s="58">
        <f>+'[1]NFL'!$BG228</f>
        <v>4</v>
      </c>
      <c r="AJ228" s="58">
        <f>+'[1]NFL'!$BH228</f>
        <v>0</v>
      </c>
      <c r="AK228" s="120">
        <f>+'[1]NFL'!$BI228</f>
        <v>25.22</v>
      </c>
      <c r="AL228" s="121">
        <f>+'[1]NFL'!$BJ228</f>
        <v>20.4</v>
      </c>
    </row>
    <row r="229" spans="1:38" ht="12.75">
      <c r="A229" s="26">
        <f>+'[1]NFL'!$A229</f>
        <v>12</v>
      </c>
      <c r="B229" s="10">
        <f>+'[1]NFL'!$B229</f>
        <v>40873</v>
      </c>
      <c r="C229" s="82" t="str">
        <f>+'[1]NFL'!$C229</f>
        <v>Pittsburgh</v>
      </c>
      <c r="D229" s="82" t="str">
        <f>+'[1]NFL'!$D229</f>
        <v>Kansas City</v>
      </c>
      <c r="E229" s="22">
        <f>+'[1]NFL'!$E229</f>
        <v>10.5</v>
      </c>
      <c r="F229" s="2">
        <f>+'[1]NFL'!$F229</f>
        <v>40</v>
      </c>
      <c r="G229" s="46" t="str">
        <f>+'[1]NFL'!$G229</f>
        <v>Pittsburgh</v>
      </c>
      <c r="H229" s="48" t="str">
        <f>+'[1]NFL'!$H229</f>
        <v>Kansas City</v>
      </c>
      <c r="I229" s="84" t="str">
        <f>+'[1]NFL'!$J229</f>
        <v>Pittsburgh</v>
      </c>
      <c r="J229" s="95" t="str">
        <f>+'[1]NFL'!$N229</f>
        <v>Pittsburgh</v>
      </c>
      <c r="K229" s="115">
        <f>+'[1]NFL'!$O229</f>
        <v>13</v>
      </c>
      <c r="L229" s="96" t="str">
        <f>+'[1]NFL'!$P229</f>
        <v>Kansas City</v>
      </c>
      <c r="M229" s="118">
        <f>+'[1]NFL'!$Q229</f>
        <v>9</v>
      </c>
      <c r="N229" s="95" t="str">
        <f>+'[1]NFL'!$R229</f>
        <v>Kansas City</v>
      </c>
      <c r="O229" s="97" t="str">
        <f>+'[1]NFL'!$S229</f>
        <v>Pittsburgh</v>
      </c>
      <c r="P229" s="98" t="str">
        <f>+'[1]NFL'!$U229</f>
        <v>L</v>
      </c>
      <c r="Q229" s="99">
        <f>+'[1]NFL'!$Z229</f>
        <v>0</v>
      </c>
      <c r="R229" s="99" t="str">
        <f>+'[1]NFL'!$AD229</f>
        <v>U</v>
      </c>
      <c r="S229" s="99">
        <f>+'[1]NFL'!$AF229</f>
        <v>0</v>
      </c>
      <c r="T229" s="93" t="str">
        <f>+'[1]NFL'!$AR229</f>
        <v>Pittsburgh</v>
      </c>
      <c r="U229" s="59">
        <f>+'[1]NFL'!$AS229</f>
        <v>5</v>
      </c>
      <c r="V229" s="58">
        <f>+'[1]NFL'!$AT229</f>
        <v>5</v>
      </c>
      <c r="W229" s="58">
        <f>+'[1]NFL'!$AU229</f>
        <v>0</v>
      </c>
      <c r="X229" s="59">
        <f>+'[1]NFL'!$AV229</f>
        <v>2</v>
      </c>
      <c r="Y229" s="58">
        <f>+'[1]NFL'!$AW229</f>
        <v>3</v>
      </c>
      <c r="Z229" s="58">
        <f>+'[1]NFL'!$AX229</f>
        <v>0</v>
      </c>
      <c r="AA229" s="70">
        <f>+'[1]NFL'!$AY229</f>
        <v>1</v>
      </c>
      <c r="AB229" s="38">
        <f>+'[1]NFL'!$AZ229</f>
        <v>1</v>
      </c>
      <c r="AC229" s="62">
        <f>+'[1]NFL'!$BA229</f>
        <v>0</v>
      </c>
      <c r="AD229" s="59" t="str">
        <f>+'[1]NFL'!$BB229</f>
        <v>Kansas City</v>
      </c>
      <c r="AE229" s="58">
        <f>+'[1]NFL'!$BC229</f>
        <v>5</v>
      </c>
      <c r="AF229" s="58">
        <f>+'[1]NFL'!$BD229</f>
        <v>5</v>
      </c>
      <c r="AG229" s="58">
        <f>+'[1]NFL'!$BE229</f>
        <v>0</v>
      </c>
      <c r="AH229" s="59">
        <f>+'[1]NFL'!$BF229</f>
        <v>2</v>
      </c>
      <c r="AI229" s="58">
        <f>+'[1]NFL'!$BG229</f>
        <v>3</v>
      </c>
      <c r="AJ229" s="58">
        <f>+'[1]NFL'!$BH229</f>
        <v>0</v>
      </c>
      <c r="AK229" s="120">
        <f>+'[1]NFL'!$BI229</f>
        <v>24.67</v>
      </c>
      <c r="AL229" s="121">
        <f>+'[1]NFL'!$BJ229</f>
        <v>13.42</v>
      </c>
    </row>
    <row r="230" spans="1:38" ht="12.75">
      <c r="A230" s="26">
        <f>+'[1]NFL'!$A230</f>
        <v>12</v>
      </c>
      <c r="B230" s="10">
        <f>+'[1]NFL'!$B230</f>
        <v>40874</v>
      </c>
      <c r="C230" s="82" t="str">
        <f>+'[1]NFL'!$C230</f>
        <v>New Orleans</v>
      </c>
      <c r="D230" s="82" t="str">
        <f>+'[1]NFL'!$D230</f>
        <v>NY Giants</v>
      </c>
      <c r="E230" s="22">
        <f>+'[1]NFL'!$E230</f>
        <v>7</v>
      </c>
      <c r="F230" s="2">
        <f>+'[1]NFL'!$F230</f>
        <v>51</v>
      </c>
      <c r="G230" s="46" t="str">
        <f>+'[1]NFL'!$G230</f>
        <v>NY Giants</v>
      </c>
      <c r="H230" s="48" t="str">
        <f>+'[1]NFL'!$H230</f>
        <v>New Orleans</v>
      </c>
      <c r="I230" s="84" t="str">
        <f>+'[1]NFL'!$J230</f>
        <v>NY Giants</v>
      </c>
      <c r="J230" s="95" t="str">
        <f>+'[1]NFL'!$N230</f>
        <v>New Orleans</v>
      </c>
      <c r="K230" s="115">
        <f>+'[1]NFL'!$O230</f>
        <v>49</v>
      </c>
      <c r="L230" s="96" t="str">
        <f>+'[1]NFL'!$P230</f>
        <v>NY Giants</v>
      </c>
      <c r="M230" s="118">
        <f>+'[1]NFL'!$Q230</f>
        <v>24</v>
      </c>
      <c r="N230" s="95" t="str">
        <f>+'[1]NFL'!$R230</f>
        <v>New Orleans</v>
      </c>
      <c r="O230" s="97" t="str">
        <f>+'[1]NFL'!$S230</f>
        <v>NY Giants</v>
      </c>
      <c r="P230" s="98" t="str">
        <f>+'[1]NFL'!$U230</f>
        <v>L</v>
      </c>
      <c r="Q230" s="99">
        <f>+'[1]NFL'!$Z230</f>
        <v>0</v>
      </c>
      <c r="R230" s="99" t="str">
        <f>+'[1]NFL'!$AD230</f>
        <v>O</v>
      </c>
      <c r="S230" s="99">
        <f>+'[1]NFL'!$AF230</f>
        <v>0</v>
      </c>
      <c r="T230" s="93" t="str">
        <f>+'[1]NFL'!$AR230</f>
        <v>NY Giants</v>
      </c>
      <c r="U230" s="59">
        <f>+'[1]NFL'!$AS230</f>
        <v>4</v>
      </c>
      <c r="V230" s="58">
        <f>+'[1]NFL'!$AT230</f>
        <v>6</v>
      </c>
      <c r="W230" s="58">
        <f>+'[1]NFL'!$AU230</f>
        <v>0</v>
      </c>
      <c r="X230" s="59">
        <f>+'[1]NFL'!$AV230</f>
        <v>3</v>
      </c>
      <c r="Y230" s="58">
        <f>+'[1]NFL'!$AW230</f>
        <v>2</v>
      </c>
      <c r="Z230" s="58">
        <f>+'[1]NFL'!$AX230</f>
        <v>0</v>
      </c>
      <c r="AA230" s="70">
        <f>+'[1]NFL'!$AY230</f>
        <v>1</v>
      </c>
      <c r="AB230" s="38">
        <f>+'[1]NFL'!$AZ230</f>
        <v>2</v>
      </c>
      <c r="AC230" s="62">
        <f>+'[1]NFL'!$BA230</f>
        <v>0</v>
      </c>
      <c r="AD230" s="59" t="str">
        <f>+'[1]NFL'!$BB230</f>
        <v>New Orleans</v>
      </c>
      <c r="AE230" s="58">
        <f>+'[1]NFL'!$BC230</f>
        <v>6</v>
      </c>
      <c r="AF230" s="58">
        <f>+'[1]NFL'!$BD230</f>
        <v>4</v>
      </c>
      <c r="AG230" s="58">
        <f>+'[1]NFL'!$BE230</f>
        <v>0</v>
      </c>
      <c r="AH230" s="59">
        <f>+'[1]NFL'!$BF230</f>
        <v>4</v>
      </c>
      <c r="AI230" s="58">
        <f>+'[1]NFL'!$BG230</f>
        <v>0</v>
      </c>
      <c r="AJ230" s="58">
        <f>+'[1]NFL'!$BH230</f>
        <v>0</v>
      </c>
      <c r="AK230" s="120">
        <f>+'[1]NFL'!$BI230</f>
        <v>19.84</v>
      </c>
      <c r="AL230" s="121">
        <f>+'[1]NFL'!$BJ230</f>
        <v>26.24</v>
      </c>
    </row>
    <row r="231" spans="1:38" s="3" customFormat="1" ht="12.75">
      <c r="A231" s="27">
        <f>+A230</f>
        <v>12</v>
      </c>
      <c r="B231" s="10"/>
      <c r="C231" s="11"/>
      <c r="D231" s="11"/>
      <c r="E231" s="56"/>
      <c r="F231" s="7"/>
      <c r="G231" s="31"/>
      <c r="H231" s="17"/>
      <c r="I231" s="65"/>
      <c r="J231" s="95"/>
      <c r="K231" s="115"/>
      <c r="L231" s="101"/>
      <c r="M231" s="119"/>
      <c r="N231" s="102"/>
      <c r="O231" s="97"/>
      <c r="P231" s="103"/>
      <c r="Q231" s="99"/>
      <c r="R231" s="10"/>
      <c r="S231" s="99"/>
      <c r="T231" s="92"/>
      <c r="U231" s="53"/>
      <c r="X231" s="53"/>
      <c r="AA231" s="70"/>
      <c r="AB231" s="38"/>
      <c r="AC231" s="62"/>
      <c r="AD231" s="53"/>
      <c r="AH231" s="53"/>
      <c r="AK231" s="53"/>
      <c r="AL231" s="54"/>
    </row>
    <row r="232" spans="1:38" s="3" customFormat="1" ht="13.5" customHeight="1">
      <c r="A232" s="27"/>
      <c r="B232" s="10"/>
      <c r="C232" s="11"/>
      <c r="D232" s="11"/>
      <c r="E232" s="57"/>
      <c r="F232" s="7"/>
      <c r="G232" s="31"/>
      <c r="H232" s="17"/>
      <c r="I232" s="65"/>
      <c r="J232" s="95"/>
      <c r="K232" s="115"/>
      <c r="L232" s="96"/>
      <c r="M232" s="118"/>
      <c r="N232" s="95"/>
      <c r="O232" s="97"/>
      <c r="P232" s="81"/>
      <c r="Q232" s="99"/>
      <c r="R232" s="10"/>
      <c r="S232" s="99"/>
      <c r="T232" s="92"/>
      <c r="U232" s="53"/>
      <c r="X232" s="53"/>
      <c r="AA232" s="70"/>
      <c r="AB232" s="38"/>
      <c r="AC232" s="62"/>
      <c r="AD232" s="53"/>
      <c r="AH232" s="53"/>
      <c r="AK232" s="53"/>
      <c r="AL232" s="54"/>
    </row>
    <row r="233" spans="1:38" ht="12.75">
      <c r="A233" s="26">
        <f>+'[1]NFL'!$A233</f>
        <v>13</v>
      </c>
      <c r="B233" s="10">
        <f>+'[1]NFL'!$B233</f>
        <v>40877</v>
      </c>
      <c r="C233" s="82" t="str">
        <f>+'[1]NFL'!$C233</f>
        <v>Philadelphia </v>
      </c>
      <c r="D233" s="82" t="str">
        <f>+'[1]NFL'!$D233</f>
        <v>Seattle</v>
      </c>
      <c r="E233" s="22">
        <f>+'[1]NFL'!$E233</f>
        <v>3</v>
      </c>
      <c r="F233" s="2">
        <f>+'[1]NFL'!$F233</f>
        <v>43</v>
      </c>
      <c r="G233" s="46" t="str">
        <f>+'[1]NFL'!$G233</f>
        <v>Philadelphia </v>
      </c>
      <c r="H233" s="48" t="str">
        <f>+'[1]NFL'!$H233</f>
        <v>Seattle</v>
      </c>
      <c r="I233" s="84" t="str">
        <f>+'[1]NFL'!$J233</f>
        <v>Philadelphia </v>
      </c>
      <c r="J233" s="95" t="str">
        <f>+'[1]NFL'!$N233</f>
        <v>Seattle</v>
      </c>
      <c r="K233" s="115">
        <f>+'[1]NFL'!$O233</f>
        <v>31</v>
      </c>
      <c r="L233" s="96" t="str">
        <f>+'[1]NFL'!$P233</f>
        <v>Philadelphia </v>
      </c>
      <c r="M233" s="118">
        <f>+'[1]NFL'!$Q233</f>
        <v>14</v>
      </c>
      <c r="N233" s="95" t="str">
        <f>+'[1]NFL'!$R233</f>
        <v>Seattle</v>
      </c>
      <c r="O233" s="97" t="str">
        <f>+'[1]NFL'!$S233</f>
        <v>Philadelphia </v>
      </c>
      <c r="P233" s="98" t="str">
        <f>+'[1]NFL'!$U233</f>
        <v>L</v>
      </c>
      <c r="Q233" s="99">
        <f>+'[1]NFL'!$Z233</f>
        <v>0</v>
      </c>
      <c r="R233" s="99" t="str">
        <f>+'[1]NFL'!$AD233</f>
        <v>O</v>
      </c>
      <c r="S233" s="99">
        <f>+'[1]NFL'!$AF233</f>
        <v>0</v>
      </c>
      <c r="T233" s="93" t="str">
        <f>+'[1]NFL'!$AR233</f>
        <v>Philadelphia </v>
      </c>
      <c r="U233" s="59">
        <f>+'[1]NFL'!$AS233</f>
        <v>4</v>
      </c>
      <c r="V233" s="58">
        <f>+'[1]NFL'!$AT233</f>
        <v>7</v>
      </c>
      <c r="W233" s="58">
        <f>+'[1]NFL'!$AU233</f>
        <v>0</v>
      </c>
      <c r="X233" s="59">
        <f>+'[1]NFL'!$AV233</f>
        <v>3</v>
      </c>
      <c r="Y233" s="58">
        <f>+'[1]NFL'!$AW233</f>
        <v>2</v>
      </c>
      <c r="Z233" s="58">
        <f>+'[1]NFL'!$AX233</f>
        <v>0</v>
      </c>
      <c r="AA233" s="70">
        <f>+'[1]NFL'!$AY233</f>
        <v>1</v>
      </c>
      <c r="AB233" s="38">
        <f>+'[1]NFL'!$AZ233</f>
        <v>2</v>
      </c>
      <c r="AC233" s="62">
        <f>+'[1]NFL'!$BA233</f>
        <v>0</v>
      </c>
      <c r="AD233" s="59" t="str">
        <f>+'[1]NFL'!$BB233</f>
        <v>Seattle</v>
      </c>
      <c r="AE233" s="58">
        <f>+'[1]NFL'!$BC233</f>
        <v>7</v>
      </c>
      <c r="AF233" s="58">
        <f>+'[1]NFL'!$BD233</f>
        <v>4</v>
      </c>
      <c r="AG233" s="58">
        <f>+'[1]NFL'!$BE233</f>
        <v>0</v>
      </c>
      <c r="AH233" s="59">
        <f>+'[1]NFL'!$BF233</f>
        <v>3</v>
      </c>
      <c r="AI233" s="58">
        <f>+'[1]NFL'!$BG233</f>
        <v>2</v>
      </c>
      <c r="AJ233" s="58">
        <f>+'[1]NFL'!$BH233</f>
        <v>0</v>
      </c>
      <c r="AK233" s="120">
        <f>+'[1]NFL'!$BI233</f>
        <v>19.31</v>
      </c>
      <c r="AL233" s="121">
        <f>+'[1]NFL'!$BJ233</f>
        <v>16.31</v>
      </c>
    </row>
    <row r="234" spans="1:38" ht="12.75">
      <c r="A234" s="26">
        <f>+'[1]NFL'!$A234</f>
        <v>13</v>
      </c>
      <c r="B234" s="10">
        <f>+'[1]NFL'!$B234</f>
        <v>40880</v>
      </c>
      <c r="C234" s="82" t="str">
        <f>+'[1]NFL'!$C234</f>
        <v>Tampa Bay</v>
      </c>
      <c r="D234" s="82" t="str">
        <f>+'[1]NFL'!$D234</f>
        <v>Carolina</v>
      </c>
      <c r="E234" s="22">
        <f>+'[1]NFL'!$E234</f>
        <v>3.5</v>
      </c>
      <c r="F234" s="2">
        <f>+'[1]NFL'!$F234</f>
        <v>47</v>
      </c>
      <c r="G234" s="46" t="str">
        <f>+'[1]NFL'!$G234</f>
        <v>Carolina</v>
      </c>
      <c r="H234" s="48" t="str">
        <f>+'[1]NFL'!$H234</f>
        <v>Tampa Bay</v>
      </c>
      <c r="I234" s="84" t="str">
        <f>+'[1]NFL'!$J234</f>
        <v>Tampa Bay</v>
      </c>
      <c r="J234" s="95" t="str">
        <f>+'[1]NFL'!$N234</f>
        <v>Carolina</v>
      </c>
      <c r="K234" s="115">
        <f>+'[1]NFL'!$O234</f>
        <v>38</v>
      </c>
      <c r="L234" s="96" t="str">
        <f>+'[1]NFL'!$P234</f>
        <v>Tampa Bay</v>
      </c>
      <c r="M234" s="118">
        <f>+'[1]NFL'!$Q234</f>
        <v>19</v>
      </c>
      <c r="N234" s="95" t="str">
        <f>+'[1]NFL'!$R234</f>
        <v>Carolina</v>
      </c>
      <c r="O234" s="97" t="str">
        <f>+'[1]NFL'!$S234</f>
        <v>Tampa Bay</v>
      </c>
      <c r="P234" s="98" t="str">
        <f>+'[1]NFL'!$U234</f>
        <v>L</v>
      </c>
      <c r="Q234" s="99">
        <f>+'[1]NFL'!$Z234</f>
        <v>0</v>
      </c>
      <c r="R234" s="99" t="str">
        <f>+'[1]NFL'!$AD234</f>
        <v>O</v>
      </c>
      <c r="S234" s="99">
        <f>+'[1]NFL'!$AF234</f>
        <v>0</v>
      </c>
      <c r="T234" s="93" t="str">
        <f>+'[1]NFL'!$AR234</f>
        <v>Carolina</v>
      </c>
      <c r="U234" s="59">
        <f>+'[1]NFL'!$AS234</f>
        <v>6</v>
      </c>
      <c r="V234" s="58">
        <f>+'[1]NFL'!$AT234</f>
        <v>4</v>
      </c>
      <c r="W234" s="58">
        <f>+'[1]NFL'!$AU234</f>
        <v>1</v>
      </c>
      <c r="X234" s="59">
        <f>+'[1]NFL'!$AV234</f>
        <v>2</v>
      </c>
      <c r="Y234" s="58">
        <f>+'[1]NFL'!$AW234</f>
        <v>2</v>
      </c>
      <c r="Z234" s="58">
        <f>+'[1]NFL'!$AX234</f>
        <v>1</v>
      </c>
      <c r="AA234" s="70">
        <f>+'[1]NFL'!$AY234</f>
        <v>6</v>
      </c>
      <c r="AB234" s="38">
        <f>+'[1]NFL'!$AZ234</f>
        <v>6</v>
      </c>
      <c r="AC234" s="62">
        <f>+'[1]NFL'!$BA234</f>
        <v>0</v>
      </c>
      <c r="AD234" s="59" t="str">
        <f>+'[1]NFL'!$BB234</f>
        <v>Tampa Bay</v>
      </c>
      <c r="AE234" s="58">
        <f>+'[1]NFL'!$BC234</f>
        <v>4</v>
      </c>
      <c r="AF234" s="58">
        <f>+'[1]NFL'!$BD234</f>
        <v>7</v>
      </c>
      <c r="AG234" s="58">
        <f>+'[1]NFL'!$BE234</f>
        <v>0</v>
      </c>
      <c r="AH234" s="59">
        <f>+'[1]NFL'!$BF234</f>
        <v>2</v>
      </c>
      <c r="AI234" s="58">
        <f>+'[1]NFL'!$BG234</f>
        <v>4</v>
      </c>
      <c r="AJ234" s="58">
        <f>+'[1]NFL'!$BH234</f>
        <v>0</v>
      </c>
      <c r="AK234" s="120">
        <f>+'[1]NFL'!$BI234</f>
        <v>14.04</v>
      </c>
      <c r="AL234" s="121">
        <f>+'[1]NFL'!$BJ234</f>
        <v>18.09</v>
      </c>
    </row>
    <row r="235" spans="1:38" ht="12.75">
      <c r="A235" s="26">
        <f>+'[1]NFL'!$A235</f>
        <v>13</v>
      </c>
      <c r="B235" s="10">
        <f>+'[1]NFL'!$B235</f>
        <v>40880</v>
      </c>
      <c r="C235" s="82" t="str">
        <f>+'[1]NFL'!$C235</f>
        <v>Pittsburgh</v>
      </c>
      <c r="D235" s="82" t="str">
        <f>+'[1]NFL'!$D235</f>
        <v>Cincinnati</v>
      </c>
      <c r="E235" s="22">
        <f>+'[1]NFL'!$E235</f>
        <v>7</v>
      </c>
      <c r="F235" s="2">
        <f>+'[1]NFL'!$F235</f>
        <v>42.5</v>
      </c>
      <c r="G235" s="46" t="str">
        <f>+'[1]NFL'!$G235</f>
        <v>Cincinnati</v>
      </c>
      <c r="H235" s="48" t="str">
        <f>+'[1]NFL'!$H235</f>
        <v>Pittsburgh</v>
      </c>
      <c r="I235" s="84" t="str">
        <f>+'[1]NFL'!$J235</f>
        <v>Pittsburgh</v>
      </c>
      <c r="J235" s="95" t="str">
        <f>+'[1]NFL'!$N235</f>
        <v>Pittsburgh</v>
      </c>
      <c r="K235" s="115">
        <f>+'[1]NFL'!$O235</f>
        <v>35</v>
      </c>
      <c r="L235" s="96" t="str">
        <f>+'[1]NFL'!$P235</f>
        <v>Cincinnati</v>
      </c>
      <c r="M235" s="118">
        <f>+'[1]NFL'!$Q235</f>
        <v>7</v>
      </c>
      <c r="N235" s="95" t="str">
        <f>+'[1]NFL'!$R235</f>
        <v>Pittsburgh</v>
      </c>
      <c r="O235" s="97" t="str">
        <f>+'[1]NFL'!$S235</f>
        <v>Cincinnati</v>
      </c>
      <c r="P235" s="98" t="str">
        <f>+'[1]NFL'!$U235</f>
        <v>W</v>
      </c>
      <c r="Q235" s="99">
        <f>+'[1]NFL'!$Z235</f>
        <v>0</v>
      </c>
      <c r="R235" s="99" t="str">
        <f>+'[1]NFL'!$AD235</f>
        <v>U</v>
      </c>
      <c r="S235" s="99">
        <f>+'[1]NFL'!$AF235</f>
        <v>0</v>
      </c>
      <c r="T235" s="93" t="str">
        <f>+'[1]NFL'!$AR235</f>
        <v>Cincinnati</v>
      </c>
      <c r="U235" s="59">
        <f>+'[1]NFL'!$AS235</f>
        <v>7</v>
      </c>
      <c r="V235" s="58">
        <f>+'[1]NFL'!$AT235</f>
        <v>4</v>
      </c>
      <c r="W235" s="58">
        <f>+'[1]NFL'!$AU235</f>
        <v>0</v>
      </c>
      <c r="X235" s="59">
        <f>+'[1]NFL'!$AV235</f>
        <v>5</v>
      </c>
      <c r="Y235" s="58">
        <f>+'[1]NFL'!$AW235</f>
        <v>1</v>
      </c>
      <c r="Z235" s="58">
        <f>+'[1]NFL'!$AX235</f>
        <v>0</v>
      </c>
      <c r="AA235" s="70">
        <f>+'[1]NFL'!$AY235</f>
        <v>4</v>
      </c>
      <c r="AB235" s="38">
        <f>+'[1]NFL'!$AZ235</f>
        <v>8</v>
      </c>
      <c r="AC235" s="62">
        <f>+'[1]NFL'!$BA235</f>
        <v>0</v>
      </c>
      <c r="AD235" s="59" t="str">
        <f>+'[1]NFL'!$BB235</f>
        <v>Pittsburgh</v>
      </c>
      <c r="AE235" s="58">
        <f>+'[1]NFL'!$BC235</f>
        <v>5</v>
      </c>
      <c r="AF235" s="58">
        <f>+'[1]NFL'!$BD235</f>
        <v>6</v>
      </c>
      <c r="AG235" s="58">
        <f>+'[1]NFL'!$BE235</f>
        <v>0</v>
      </c>
      <c r="AH235" s="59">
        <f>+'[1]NFL'!$BF235</f>
        <v>3</v>
      </c>
      <c r="AI235" s="58">
        <f>+'[1]NFL'!$BG235</f>
        <v>2</v>
      </c>
      <c r="AJ235" s="58">
        <f>+'[1]NFL'!$BH235</f>
        <v>0</v>
      </c>
      <c r="AK235" s="120">
        <f>+'[1]NFL'!$BI235</f>
        <v>22.74</v>
      </c>
      <c r="AL235" s="121">
        <f>+'[1]NFL'!$BJ235</f>
        <v>25.03</v>
      </c>
    </row>
    <row r="236" spans="1:38" ht="12.75">
      <c r="A236" s="26">
        <f>+'[1]NFL'!$A236</f>
        <v>13</v>
      </c>
      <c r="B236" s="10">
        <f>+'[1]NFL'!$B236</f>
        <v>40880</v>
      </c>
      <c r="C236" s="82" t="str">
        <f>+'[1]NFL'!$C236</f>
        <v>Atlanta</v>
      </c>
      <c r="D236" s="82" t="str">
        <f>+'[1]NFL'!$D236</f>
        <v>Houston</v>
      </c>
      <c r="E236" s="22">
        <f>+'[1]NFL'!$E236</f>
        <v>2.5</v>
      </c>
      <c r="F236" s="2">
        <f>+'[1]NFL'!$F236</f>
        <v>37.5</v>
      </c>
      <c r="G236" s="46" t="str">
        <f>+'[1]NFL'!$G236</f>
        <v>Atlanta</v>
      </c>
      <c r="H236" s="48" t="str">
        <f>+'[1]NFL'!$H236</f>
        <v>Houston</v>
      </c>
      <c r="I236" s="84" t="str">
        <f>+'[1]NFL'!$J236</f>
        <v>Atlanta</v>
      </c>
      <c r="J236" s="95" t="str">
        <f>+'[1]NFL'!$N236</f>
        <v>Houston</v>
      </c>
      <c r="K236" s="115">
        <f>+'[1]NFL'!$O236</f>
        <v>17</v>
      </c>
      <c r="L236" s="96" t="str">
        <f>+'[1]NFL'!$P236</f>
        <v>Atlanta</v>
      </c>
      <c r="M236" s="118">
        <f>+'[1]NFL'!$Q236</f>
        <v>10</v>
      </c>
      <c r="N236" s="95" t="str">
        <f>+'[1]NFL'!$R236</f>
        <v>Houston</v>
      </c>
      <c r="O236" s="97" t="str">
        <f>+'[1]NFL'!$S236</f>
        <v>Atlanta</v>
      </c>
      <c r="P236" s="98" t="str">
        <f>+'[1]NFL'!$U236</f>
        <v>L</v>
      </c>
      <c r="Q236" s="99">
        <f>+'[1]NFL'!$Z236</f>
        <v>0</v>
      </c>
      <c r="R236" s="99" t="str">
        <f>+'[1]NFL'!$AD236</f>
        <v>U</v>
      </c>
      <c r="S236" s="99">
        <f>+'[1]NFL'!$AF236</f>
        <v>0</v>
      </c>
      <c r="T236" s="93" t="str">
        <f>+'[1]NFL'!$AR236</f>
        <v>Atlanta</v>
      </c>
      <c r="U236" s="59">
        <f>+'[1]NFL'!$AS236</f>
        <v>5</v>
      </c>
      <c r="V236" s="58">
        <f>+'[1]NFL'!$AT236</f>
        <v>5</v>
      </c>
      <c r="W236" s="58">
        <f>+'[1]NFL'!$AU236</f>
        <v>1</v>
      </c>
      <c r="X236" s="59">
        <f>+'[1]NFL'!$AV236</f>
        <v>2</v>
      </c>
      <c r="Y236" s="58">
        <f>+'[1]NFL'!$AW236</f>
        <v>3</v>
      </c>
      <c r="Z236" s="58">
        <f>+'[1]NFL'!$AX236</f>
        <v>0</v>
      </c>
      <c r="AA236" s="70">
        <f>+'[1]NFL'!$AY236</f>
        <v>1</v>
      </c>
      <c r="AB236" s="38">
        <f>+'[1]NFL'!$AZ236</f>
        <v>0</v>
      </c>
      <c r="AC236" s="62">
        <f>+'[1]NFL'!$BA236</f>
        <v>0</v>
      </c>
      <c r="AD236" s="59" t="str">
        <f>+'[1]NFL'!$BB236</f>
        <v>Houston</v>
      </c>
      <c r="AE236" s="58">
        <f>+'[1]NFL'!$BC236</f>
        <v>7</v>
      </c>
      <c r="AF236" s="58">
        <f>+'[1]NFL'!$BD236</f>
        <v>4</v>
      </c>
      <c r="AG236" s="58">
        <f>+'[1]NFL'!$BE236</f>
        <v>0</v>
      </c>
      <c r="AH236" s="59">
        <f>+'[1]NFL'!$BF236</f>
        <v>3</v>
      </c>
      <c r="AI236" s="58">
        <f>+'[1]NFL'!$BG236</f>
        <v>2</v>
      </c>
      <c r="AJ236" s="58">
        <f>+'[1]NFL'!$BH236</f>
        <v>0</v>
      </c>
      <c r="AK236" s="120">
        <f>+'[1]NFL'!$BI236</f>
        <v>22.92</v>
      </c>
      <c r="AL236" s="121">
        <f>+'[1]NFL'!$BJ236</f>
        <v>26.85</v>
      </c>
    </row>
    <row r="237" spans="1:38" ht="12.75">
      <c r="A237" s="26">
        <f>+'[1]NFL'!$A237</f>
        <v>13</v>
      </c>
      <c r="B237" s="10">
        <f>+'[1]NFL'!$B237</f>
        <v>40880</v>
      </c>
      <c r="C237" s="82" t="str">
        <f>+'[1]NFL'!$C237</f>
        <v>NY Jets</v>
      </c>
      <c r="D237" s="82" t="str">
        <f>+'[1]NFL'!$D237</f>
        <v>Washington</v>
      </c>
      <c r="E237" s="22">
        <f>+'[1]NFL'!$E237</f>
        <v>3</v>
      </c>
      <c r="F237" s="2">
        <f>+'[1]NFL'!$F237</f>
        <v>38</v>
      </c>
      <c r="G237" s="46" t="str">
        <f>+'[1]NFL'!$G237</f>
        <v>NY Jets</v>
      </c>
      <c r="H237" s="48" t="str">
        <f>+'[1]NFL'!$H237</f>
        <v>Washington</v>
      </c>
      <c r="I237" s="84" t="str">
        <f>+'[1]NFL'!$J237</f>
        <v>NY Jets</v>
      </c>
      <c r="J237" s="95" t="str">
        <f>+'[1]NFL'!$N237</f>
        <v>NY Jets</v>
      </c>
      <c r="K237" s="115">
        <f>+'[1]NFL'!$O237</f>
        <v>34</v>
      </c>
      <c r="L237" s="96" t="str">
        <f>+'[1]NFL'!$P237</f>
        <v>Washington</v>
      </c>
      <c r="M237" s="118">
        <f>+'[1]NFL'!$Q237</f>
        <v>19</v>
      </c>
      <c r="N237" s="95" t="str">
        <f>+'[1]NFL'!$R237</f>
        <v>NY Jets</v>
      </c>
      <c r="O237" s="97" t="str">
        <f>+'[1]NFL'!$S237</f>
        <v>Washington</v>
      </c>
      <c r="P237" s="98" t="str">
        <f>+'[1]NFL'!$U237</f>
        <v>W</v>
      </c>
      <c r="Q237" s="99">
        <f>+'[1]NFL'!$Z237</f>
        <v>0</v>
      </c>
      <c r="R237" s="99" t="str">
        <f>+'[1]NFL'!$AD237</f>
        <v>O</v>
      </c>
      <c r="S237" s="99">
        <f>+'[1]NFL'!$AF237</f>
        <v>0</v>
      </c>
      <c r="T237" s="93" t="str">
        <f>+'[1]NFL'!$AR237</f>
        <v>NY Jets</v>
      </c>
      <c r="U237" s="59">
        <f>+'[1]NFL'!$AS237</f>
        <v>5</v>
      </c>
      <c r="V237" s="58">
        <f>+'[1]NFL'!$AT237</f>
        <v>6</v>
      </c>
      <c r="W237" s="58">
        <f>+'[1]NFL'!$AU237</f>
        <v>0</v>
      </c>
      <c r="X237" s="59">
        <f>+'[1]NFL'!$AV237</f>
        <v>2</v>
      </c>
      <c r="Y237" s="58">
        <f>+'[1]NFL'!$AW237</f>
        <v>3</v>
      </c>
      <c r="Z237" s="58">
        <f>+'[1]NFL'!$AX237</f>
        <v>0</v>
      </c>
      <c r="AA237" s="70">
        <f>+'[1]NFL'!$AY237</f>
        <v>1</v>
      </c>
      <c r="AB237" s="38">
        <f>+'[1]NFL'!$AZ237</f>
        <v>0</v>
      </c>
      <c r="AC237" s="62">
        <f>+'[1]NFL'!$BA237</f>
        <v>0</v>
      </c>
      <c r="AD237" s="59" t="str">
        <f>+'[1]NFL'!$BB237</f>
        <v>Washington</v>
      </c>
      <c r="AE237" s="58">
        <f>+'[1]NFL'!$BC237</f>
        <v>4</v>
      </c>
      <c r="AF237" s="58">
        <f>+'[1]NFL'!$BD237</f>
        <v>6</v>
      </c>
      <c r="AG237" s="58">
        <f>+'[1]NFL'!$BE237</f>
        <v>1</v>
      </c>
      <c r="AH237" s="59">
        <f>+'[1]NFL'!$BF237</f>
        <v>1</v>
      </c>
      <c r="AI237" s="58">
        <f>+'[1]NFL'!$BG237</f>
        <v>3</v>
      </c>
      <c r="AJ237" s="58">
        <f>+'[1]NFL'!$BH237</f>
        <v>1</v>
      </c>
      <c r="AK237" s="120">
        <f>+'[1]NFL'!$BI237</f>
        <v>22.93</v>
      </c>
      <c r="AL237" s="121">
        <f>+'[1]NFL'!$BJ237</f>
        <v>15.05</v>
      </c>
    </row>
    <row r="238" spans="1:38" ht="12.75">
      <c r="A238" s="26">
        <f>+'[1]NFL'!$A238</f>
        <v>13</v>
      </c>
      <c r="B238" s="10">
        <f>+'[1]NFL'!$B238</f>
        <v>40880</v>
      </c>
      <c r="C238" s="82" t="str">
        <f>+'[1]NFL'!$C238</f>
        <v>New Orleans</v>
      </c>
      <c r="D238" s="82" t="str">
        <f>+'[1]NFL'!$D238</f>
        <v>Detroit</v>
      </c>
      <c r="E238" s="22">
        <f>+'[1]NFL'!$E238</f>
        <v>9.5</v>
      </c>
      <c r="F238" s="2">
        <f>+'[1]NFL'!$F238</f>
        <v>54</v>
      </c>
      <c r="G238" s="46" t="str">
        <f>+'[1]NFL'!$G238</f>
        <v>Detroit</v>
      </c>
      <c r="H238" s="48" t="str">
        <f>+'[1]NFL'!$H238</f>
        <v>New Orleans</v>
      </c>
      <c r="I238" s="84" t="str">
        <f>+'[1]NFL'!$J238</f>
        <v>New Orleans</v>
      </c>
      <c r="J238" s="95" t="str">
        <f>+'[1]NFL'!$N238</f>
        <v>New Orleans</v>
      </c>
      <c r="K238" s="115">
        <f>+'[1]NFL'!$O238</f>
        <v>31</v>
      </c>
      <c r="L238" s="96" t="str">
        <f>+'[1]NFL'!$P238</f>
        <v>Detroit</v>
      </c>
      <c r="M238" s="118">
        <f>+'[1]NFL'!$Q238</f>
        <v>17</v>
      </c>
      <c r="N238" s="95" t="str">
        <f>+'[1]NFL'!$R238</f>
        <v>New Orleans</v>
      </c>
      <c r="O238" s="97" t="str">
        <f>+'[1]NFL'!$S238</f>
        <v>Detroit</v>
      </c>
      <c r="P238" s="98" t="str">
        <f>+'[1]NFL'!$U238</f>
        <v>W</v>
      </c>
      <c r="Q238" s="99">
        <f>+'[1]NFL'!$Z238</f>
        <v>0</v>
      </c>
      <c r="R238" s="99" t="str">
        <f>+'[1]NFL'!$AD238</f>
        <v>U</v>
      </c>
      <c r="S238" s="99">
        <f>+'[1]NFL'!$AF238</f>
        <v>0</v>
      </c>
      <c r="T238" s="93" t="str">
        <f>+'[1]NFL'!$AR238</f>
        <v>Detroit</v>
      </c>
      <c r="U238" s="59">
        <f>+'[1]NFL'!$AS238</f>
        <v>6</v>
      </c>
      <c r="V238" s="58">
        <f>+'[1]NFL'!$AT238</f>
        <v>5</v>
      </c>
      <c r="W238" s="58">
        <f>+'[1]NFL'!$AU238</f>
        <v>0</v>
      </c>
      <c r="X238" s="59">
        <f>+'[1]NFL'!$AV238</f>
        <v>3</v>
      </c>
      <c r="Y238" s="58">
        <f>+'[1]NFL'!$AW238</f>
        <v>2</v>
      </c>
      <c r="Z238" s="58">
        <f>+'[1]NFL'!$AX238</f>
        <v>0</v>
      </c>
      <c r="AA238" s="70">
        <f>+'[1]NFL'!$AY238</f>
        <v>1</v>
      </c>
      <c r="AB238" s="38">
        <f>+'[1]NFL'!$AZ238</f>
        <v>2</v>
      </c>
      <c r="AC238" s="62">
        <f>+'[1]NFL'!$BA238</f>
        <v>0</v>
      </c>
      <c r="AD238" s="59" t="str">
        <f>+'[1]NFL'!$BB238</f>
        <v>New Orleans</v>
      </c>
      <c r="AE238" s="58">
        <f>+'[1]NFL'!$BC238</f>
        <v>7</v>
      </c>
      <c r="AF238" s="58">
        <f>+'[1]NFL'!$BD238</f>
        <v>4</v>
      </c>
      <c r="AG238" s="58">
        <f>+'[1]NFL'!$BE238</f>
        <v>0</v>
      </c>
      <c r="AH238" s="59">
        <f>+'[1]NFL'!$BF238</f>
        <v>5</v>
      </c>
      <c r="AI238" s="58">
        <f>+'[1]NFL'!$BG238</f>
        <v>0</v>
      </c>
      <c r="AJ238" s="58">
        <f>+'[1]NFL'!$BH238</f>
        <v>0</v>
      </c>
      <c r="AK238" s="120">
        <f>+'[1]NFL'!$BI238</f>
        <v>25.64</v>
      </c>
      <c r="AL238" s="121">
        <f>+'[1]NFL'!$BJ238</f>
        <v>26.27</v>
      </c>
    </row>
    <row r="239" spans="1:38" ht="12.75">
      <c r="A239" s="26">
        <f>+'[1]NFL'!$A239</f>
        <v>13</v>
      </c>
      <c r="B239" s="10">
        <f>+'[1]NFL'!$B239</f>
        <v>40880</v>
      </c>
      <c r="C239" s="82" t="str">
        <f>+'[1]NFL'!$C239</f>
        <v>Miami</v>
      </c>
      <c r="D239" s="82" t="str">
        <f>+'[1]NFL'!$D239</f>
        <v>Oakland</v>
      </c>
      <c r="E239" s="22">
        <f>+'[1]NFL'!$E239</f>
        <v>3</v>
      </c>
      <c r="F239" s="2">
        <f>+'[1]NFL'!$F239</f>
        <v>43.5</v>
      </c>
      <c r="G239" s="46" t="str">
        <f>+'[1]NFL'!$G239</f>
        <v>Oakland</v>
      </c>
      <c r="H239" s="48" t="str">
        <f>+'[1]NFL'!$H239</f>
        <v>Miami</v>
      </c>
      <c r="I239" s="84" t="str">
        <f>+'[1]NFL'!$J239</f>
        <v>Miami</v>
      </c>
      <c r="J239" s="95" t="str">
        <f>+'[1]NFL'!$N239</f>
        <v>Miami</v>
      </c>
      <c r="K239" s="115">
        <f>+'[1]NFL'!$O239</f>
        <v>34</v>
      </c>
      <c r="L239" s="96" t="str">
        <f>+'[1]NFL'!$P239</f>
        <v>Oakland</v>
      </c>
      <c r="M239" s="118">
        <f>+'[1]NFL'!$Q239</f>
        <v>14</v>
      </c>
      <c r="N239" s="95" t="str">
        <f>+'[1]NFL'!$R239</f>
        <v>Miami</v>
      </c>
      <c r="O239" s="97" t="str">
        <f>+'[1]NFL'!$S239</f>
        <v>Oakland</v>
      </c>
      <c r="P239" s="98" t="str">
        <f>+'[1]NFL'!$U239</f>
        <v>W</v>
      </c>
      <c r="Q239" s="99">
        <f>+'[1]NFL'!$Z239</f>
        <v>0</v>
      </c>
      <c r="R239" s="99" t="str">
        <f>+'[1]NFL'!$AD239</f>
        <v>O</v>
      </c>
      <c r="S239" s="99">
        <f>+'[1]NFL'!$AF239</f>
        <v>0</v>
      </c>
      <c r="T239" s="93" t="str">
        <f>+'[1]NFL'!$AR239</f>
        <v>Oakland</v>
      </c>
      <c r="U239" s="59">
        <f>+'[1]NFL'!$AS239</f>
        <v>6</v>
      </c>
      <c r="V239" s="58">
        <f>+'[1]NFL'!$AT239</f>
        <v>4</v>
      </c>
      <c r="W239" s="58">
        <f>+'[1]NFL'!$AU239</f>
        <v>1</v>
      </c>
      <c r="X239" s="59">
        <f>+'[1]NFL'!$AV239</f>
        <v>4</v>
      </c>
      <c r="Y239" s="58">
        <f>+'[1]NFL'!$AW239</f>
        <v>0</v>
      </c>
      <c r="Z239" s="58">
        <f>+'[1]NFL'!$AX239</f>
        <v>1</v>
      </c>
      <c r="AA239" s="70">
        <f>+'[1]NFL'!$AY239</f>
        <v>2</v>
      </c>
      <c r="AB239" s="38">
        <f>+'[1]NFL'!$AZ239</f>
        <v>2</v>
      </c>
      <c r="AC239" s="62">
        <f>+'[1]NFL'!$BA239</f>
        <v>0</v>
      </c>
      <c r="AD239" s="59" t="str">
        <f>+'[1]NFL'!$BB239</f>
        <v>Miami</v>
      </c>
      <c r="AE239" s="58">
        <f>+'[1]NFL'!$BC239</f>
        <v>6</v>
      </c>
      <c r="AF239" s="58">
        <f>+'[1]NFL'!$BD239</f>
        <v>5</v>
      </c>
      <c r="AG239" s="58">
        <f>+'[1]NFL'!$BE239</f>
        <v>0</v>
      </c>
      <c r="AH239" s="59">
        <f>+'[1]NFL'!$BF239</f>
        <v>2</v>
      </c>
      <c r="AI239" s="58">
        <f>+'[1]NFL'!$BG239</f>
        <v>3</v>
      </c>
      <c r="AJ239" s="58">
        <f>+'[1]NFL'!$BH239</f>
        <v>0</v>
      </c>
      <c r="AK239" s="120">
        <f>+'[1]NFL'!$BI239</f>
        <v>20.54</v>
      </c>
      <c r="AL239" s="121">
        <f>+'[1]NFL'!$BJ239</f>
        <v>18.25</v>
      </c>
    </row>
    <row r="240" spans="1:38" ht="12.75">
      <c r="A240" s="26">
        <f>+'[1]NFL'!$A240</f>
        <v>13</v>
      </c>
      <c r="B240" s="10">
        <f>+'[1]NFL'!$B240</f>
        <v>40880</v>
      </c>
      <c r="C240" s="82" t="str">
        <f>+'[1]NFL'!$C240</f>
        <v>Buffalo</v>
      </c>
      <c r="D240" s="82" t="str">
        <f>+'[1]NFL'!$D240</f>
        <v>Tennessee</v>
      </c>
      <c r="E240" s="22">
        <f>+'[1]NFL'!$E240</f>
        <v>1.5</v>
      </c>
      <c r="F240" s="2">
        <f>+'[1]NFL'!$F240</f>
        <v>42.5</v>
      </c>
      <c r="G240" s="46" t="str">
        <f>+'[1]NFL'!$G240</f>
        <v>Tennessee</v>
      </c>
      <c r="H240" s="48" t="str">
        <f>+'[1]NFL'!$H240</f>
        <v>Buffalo</v>
      </c>
      <c r="I240" s="84" t="str">
        <f>+'[1]NFL'!$J240</f>
        <v>Tennessee</v>
      </c>
      <c r="J240" s="95" t="str">
        <f>+'[1]NFL'!$N240</f>
        <v>Tennessee</v>
      </c>
      <c r="K240" s="115">
        <f>+'[1]NFL'!$O240</f>
        <v>23</v>
      </c>
      <c r="L240" s="96" t="str">
        <f>+'[1]NFL'!$P240</f>
        <v>Buffalo</v>
      </c>
      <c r="M240" s="118">
        <f>+'[1]NFL'!$Q240</f>
        <v>17</v>
      </c>
      <c r="N240" s="95" t="str">
        <f>+'[1]NFL'!$R240</f>
        <v>Tennessee</v>
      </c>
      <c r="O240" s="97" t="str">
        <f>+'[1]NFL'!$S240</f>
        <v>Buffalo</v>
      </c>
      <c r="P240" s="98" t="str">
        <f>+'[1]NFL'!$U240</f>
        <v>W</v>
      </c>
      <c r="Q240" s="99">
        <f>+'[1]NFL'!$Z240</f>
        <v>0</v>
      </c>
      <c r="R240" s="99" t="str">
        <f>+'[1]NFL'!$AD240</f>
        <v>U</v>
      </c>
      <c r="S240" s="99">
        <f>+'[1]NFL'!$AF240</f>
        <v>0</v>
      </c>
      <c r="T240" s="93" t="str">
        <f>+'[1]NFL'!$AR240</f>
        <v>Tennessee</v>
      </c>
      <c r="U240" s="59">
        <f>+'[1]NFL'!$AS240</f>
        <v>6</v>
      </c>
      <c r="V240" s="58">
        <f>+'[1]NFL'!$AT240</f>
        <v>4</v>
      </c>
      <c r="W240" s="58">
        <f>+'[1]NFL'!$AU240</f>
        <v>1</v>
      </c>
      <c r="X240" s="59">
        <f>+'[1]NFL'!$AV240</f>
        <v>3</v>
      </c>
      <c r="Y240" s="58">
        <f>+'[1]NFL'!$AW240</f>
        <v>1</v>
      </c>
      <c r="Z240" s="58">
        <f>+'[1]NFL'!$AX240</f>
        <v>1</v>
      </c>
      <c r="AA240" s="70">
        <f>+'[1]NFL'!$AY240</f>
        <v>2</v>
      </c>
      <c r="AB240" s="38">
        <f>+'[1]NFL'!$AZ240</f>
        <v>0</v>
      </c>
      <c r="AC240" s="62">
        <f>+'[1]NFL'!$BA240</f>
        <v>0</v>
      </c>
      <c r="AD240" s="59" t="str">
        <f>+'[1]NFL'!$BB240</f>
        <v>Buffalo</v>
      </c>
      <c r="AE240" s="58">
        <f>+'[1]NFL'!$BC240</f>
        <v>6</v>
      </c>
      <c r="AF240" s="58">
        <f>+'[1]NFL'!$BD240</f>
        <v>4</v>
      </c>
      <c r="AG240" s="58">
        <f>+'[1]NFL'!$BE240</f>
        <v>1</v>
      </c>
      <c r="AH240" s="59">
        <f>+'[1]NFL'!$BF240</f>
        <v>3</v>
      </c>
      <c r="AI240" s="58">
        <f>+'[1]NFL'!$BG240</f>
        <v>1</v>
      </c>
      <c r="AJ240" s="58">
        <f>+'[1]NFL'!$BH240</f>
        <v>1</v>
      </c>
      <c r="AK240" s="120">
        <f>+'[1]NFL'!$BI240</f>
        <v>20.94</v>
      </c>
      <c r="AL240" s="121">
        <f>+'[1]NFL'!$BJ240</f>
        <v>19.58</v>
      </c>
    </row>
    <row r="241" spans="1:38" ht="12.75">
      <c r="A241" s="26">
        <f>+'[1]NFL'!$A241</f>
        <v>13</v>
      </c>
      <c r="B241" s="10">
        <f>+'[1]NFL'!$B241</f>
        <v>40880</v>
      </c>
      <c r="C241" s="82" t="str">
        <f>+'[1]NFL'!$C241</f>
        <v>Chicago</v>
      </c>
      <c r="D241" s="82" t="str">
        <f>+'[1]NFL'!$D241</f>
        <v>Kansas City</v>
      </c>
      <c r="E241" s="22">
        <f>+'[1]NFL'!$E241</f>
        <v>7.5</v>
      </c>
      <c r="F241" s="2">
        <f>+'[1]NFL'!$F241</f>
        <v>37.5</v>
      </c>
      <c r="G241" s="46" t="str">
        <f>+'[1]NFL'!$G241</f>
        <v>Kansas City</v>
      </c>
      <c r="H241" s="48" t="str">
        <f>+'[1]NFL'!$H241</f>
        <v>Chicago</v>
      </c>
      <c r="I241" s="84" t="str">
        <f>+'[1]NFL'!$J241</f>
        <v>Chicago</v>
      </c>
      <c r="J241" s="95" t="str">
        <f>+'[1]NFL'!$N241</f>
        <v>Kansas City</v>
      </c>
      <c r="K241" s="115">
        <f>+'[1]NFL'!$O241</f>
        <v>10</v>
      </c>
      <c r="L241" s="96" t="str">
        <f>+'[1]NFL'!$P241</f>
        <v>Chicago</v>
      </c>
      <c r="M241" s="118">
        <f>+'[1]NFL'!$Q241</f>
        <v>3</v>
      </c>
      <c r="N241" s="95" t="str">
        <f>+'[1]NFL'!$R241</f>
        <v>Kansas City</v>
      </c>
      <c r="O241" s="97" t="str">
        <f>+'[1]NFL'!$S241</f>
        <v>Chicago</v>
      </c>
      <c r="P241" s="98" t="str">
        <f>+'[1]NFL'!$U241</f>
        <v>L</v>
      </c>
      <c r="Q241" s="99">
        <f>+'[1]NFL'!$Z241</f>
        <v>0</v>
      </c>
      <c r="R241" s="99" t="str">
        <f>+'[1]NFL'!$AD241</f>
        <v>U</v>
      </c>
      <c r="S241" s="99">
        <f>+'[1]NFL'!$AF241</f>
        <v>0</v>
      </c>
      <c r="T241" s="93" t="str">
        <f>+'[1]NFL'!$AR241</f>
        <v>Kansas City</v>
      </c>
      <c r="U241" s="59">
        <f>+'[1]NFL'!$AS241</f>
        <v>6</v>
      </c>
      <c r="V241" s="58">
        <f>+'[1]NFL'!$AT241</f>
        <v>5</v>
      </c>
      <c r="W241" s="58">
        <f>+'[1]NFL'!$AU241</f>
        <v>0</v>
      </c>
      <c r="X241" s="59">
        <f>+'[1]NFL'!$AV241</f>
        <v>3</v>
      </c>
      <c r="Y241" s="58">
        <f>+'[1]NFL'!$AW241</f>
        <v>2</v>
      </c>
      <c r="Z241" s="58">
        <f>+'[1]NFL'!$AX241</f>
        <v>0</v>
      </c>
      <c r="AA241" s="70">
        <f>+'[1]NFL'!$AY241</f>
        <v>1</v>
      </c>
      <c r="AB241" s="38">
        <f>+'[1]NFL'!$AZ241</f>
        <v>0</v>
      </c>
      <c r="AC241" s="62">
        <f>+'[1]NFL'!$BA241</f>
        <v>0</v>
      </c>
      <c r="AD241" s="59" t="str">
        <f>+'[1]NFL'!$BB241</f>
        <v>Chicago</v>
      </c>
      <c r="AE241" s="58">
        <f>+'[1]NFL'!$BC241</f>
        <v>6</v>
      </c>
      <c r="AF241" s="58">
        <f>+'[1]NFL'!$BD241</f>
        <v>5</v>
      </c>
      <c r="AG241" s="58">
        <f>+'[1]NFL'!$BE241</f>
        <v>0</v>
      </c>
      <c r="AH241" s="59">
        <f>+'[1]NFL'!$BF241</f>
        <v>4</v>
      </c>
      <c r="AI241" s="58">
        <f>+'[1]NFL'!$BG241</f>
        <v>2</v>
      </c>
      <c r="AJ241" s="58">
        <f>+'[1]NFL'!$BH241</f>
        <v>0</v>
      </c>
      <c r="AK241" s="120">
        <f>+'[1]NFL'!$BI241</f>
        <v>13.15</v>
      </c>
      <c r="AL241" s="121">
        <f>+'[1]NFL'!$BJ241</f>
        <v>25.17</v>
      </c>
    </row>
    <row r="242" spans="1:38" ht="12.75">
      <c r="A242" s="26">
        <f>+'[1]NFL'!$A242</f>
        <v>13</v>
      </c>
      <c r="B242" s="10">
        <f>+'[1]NFL'!$B242</f>
        <v>40880</v>
      </c>
      <c r="C242" s="82" t="str">
        <f>+'[1]NFL'!$C242</f>
        <v>Baltimore</v>
      </c>
      <c r="D242" s="82" t="str">
        <f>+'[1]NFL'!$D242</f>
        <v>Cleveland</v>
      </c>
      <c r="E242" s="22">
        <f>+'[1]NFL'!$E242</f>
        <v>6.5</v>
      </c>
      <c r="F242" s="2">
        <f>+'[1]NFL'!$F242</f>
        <v>38.5</v>
      </c>
      <c r="G242" s="46" t="str">
        <f>+'[1]NFL'!$G242</f>
        <v>Baltimore</v>
      </c>
      <c r="H242" s="48" t="str">
        <f>+'[1]NFL'!$H242</f>
        <v>Cleveland</v>
      </c>
      <c r="I242" s="84" t="str">
        <f>+'[1]NFL'!$J242</f>
        <v>Baltimore</v>
      </c>
      <c r="J242" s="95" t="str">
        <f>+'[1]NFL'!$N242</f>
        <v>Baltimore</v>
      </c>
      <c r="K242" s="115">
        <f>+'[1]NFL'!$O242</f>
        <v>24</v>
      </c>
      <c r="L242" s="96" t="str">
        <f>+'[1]NFL'!$P242</f>
        <v>Cleveland</v>
      </c>
      <c r="M242" s="118">
        <f>+'[1]NFL'!$Q242</f>
        <v>10</v>
      </c>
      <c r="N242" s="95" t="str">
        <f>+'[1]NFL'!$R242</f>
        <v>Baltimore</v>
      </c>
      <c r="O242" s="97" t="str">
        <f>+'[1]NFL'!$S242</f>
        <v>Cleveland</v>
      </c>
      <c r="P242" s="98" t="str">
        <f>+'[1]NFL'!$U242</f>
        <v>W</v>
      </c>
      <c r="Q242" s="99">
        <f>+'[1]NFL'!$Z242</f>
        <v>0</v>
      </c>
      <c r="R242" s="99" t="str">
        <f>+'[1]NFL'!$AD242</f>
        <v>U</v>
      </c>
      <c r="S242" s="99">
        <f>+'[1]NFL'!$AF242</f>
        <v>0</v>
      </c>
      <c r="T242" s="93" t="str">
        <f>+'[1]NFL'!$AR242</f>
        <v>Baltimore</v>
      </c>
      <c r="U242" s="59">
        <f>+'[1]NFL'!$AS242</f>
        <v>7</v>
      </c>
      <c r="V242" s="58">
        <f>+'[1]NFL'!$AT242</f>
        <v>4</v>
      </c>
      <c r="W242" s="58">
        <f>+'[1]NFL'!$AU242</f>
        <v>0</v>
      </c>
      <c r="X242" s="59">
        <f>+'[1]NFL'!$AV242</f>
        <v>2</v>
      </c>
      <c r="Y242" s="58">
        <f>+'[1]NFL'!$AW242</f>
        <v>3</v>
      </c>
      <c r="Z242" s="58">
        <f>+'[1]NFL'!$AX242</f>
        <v>0</v>
      </c>
      <c r="AA242" s="70">
        <f>+'[1]NFL'!$AY242</f>
        <v>6</v>
      </c>
      <c r="AB242" s="38">
        <f>+'[1]NFL'!$AZ242</f>
        <v>6</v>
      </c>
      <c r="AC242" s="62">
        <f>+'[1]NFL'!$BA242</f>
        <v>0</v>
      </c>
      <c r="AD242" s="59" t="str">
        <f>+'[1]NFL'!$BB242</f>
        <v>Cleveland</v>
      </c>
      <c r="AE242" s="58">
        <f>+'[1]NFL'!$BC242</f>
        <v>4</v>
      </c>
      <c r="AF242" s="58">
        <f>+'[1]NFL'!$BD242</f>
        <v>7</v>
      </c>
      <c r="AG242" s="58">
        <f>+'[1]NFL'!$BE242</f>
        <v>0</v>
      </c>
      <c r="AH242" s="59">
        <f>+'[1]NFL'!$BF242</f>
        <v>1</v>
      </c>
      <c r="AI242" s="58">
        <f>+'[1]NFL'!$BG242</f>
        <v>5</v>
      </c>
      <c r="AJ242" s="58">
        <f>+'[1]NFL'!$BH242</f>
        <v>0</v>
      </c>
      <c r="AK242" s="120">
        <f>+'[1]NFL'!$BI242</f>
        <v>26.8</v>
      </c>
      <c r="AL242" s="121">
        <f>+'[1]NFL'!$BJ242</f>
        <v>14.43</v>
      </c>
    </row>
    <row r="243" spans="1:38" ht="12.75">
      <c r="A243" s="26">
        <f>+'[1]NFL'!$A243</f>
        <v>13</v>
      </c>
      <c r="B243" s="10">
        <f>+'[1]NFL'!$B243</f>
        <v>40880</v>
      </c>
      <c r="C243" s="82" t="str">
        <f>+'[1]NFL'!$C243</f>
        <v>Minnesota</v>
      </c>
      <c r="D243" s="82" t="str">
        <f>+'[1]NFL'!$D243</f>
        <v>Denver</v>
      </c>
      <c r="E243" s="22">
        <f>+'[1]NFL'!$E243</f>
        <v>1.5</v>
      </c>
      <c r="F243" s="2">
        <f>+'[1]NFL'!$F243</f>
        <v>37.5</v>
      </c>
      <c r="G243" s="46" t="str">
        <f>+'[1]NFL'!$G243</f>
        <v>Denver</v>
      </c>
      <c r="H243" s="48" t="str">
        <f>+'[1]NFL'!$H243</f>
        <v>Minnesota</v>
      </c>
      <c r="I243" s="84" t="str">
        <f>+'[1]NFL'!$J243</f>
        <v>Denver</v>
      </c>
      <c r="J243" s="95" t="str">
        <f>+'[1]NFL'!$N243</f>
        <v>Denver</v>
      </c>
      <c r="K243" s="115">
        <f>+'[1]NFL'!$O243</f>
        <v>35</v>
      </c>
      <c r="L243" s="96" t="str">
        <f>+'[1]NFL'!$P243</f>
        <v>Minnesota</v>
      </c>
      <c r="M243" s="118">
        <f>+'[1]NFL'!$Q243</f>
        <v>32</v>
      </c>
      <c r="N243" s="95" t="str">
        <f>+'[1]NFL'!$R243</f>
        <v>Denver</v>
      </c>
      <c r="O243" s="97" t="str">
        <f>+'[1]NFL'!$S243</f>
        <v>Minnesota</v>
      </c>
      <c r="P243" s="98" t="str">
        <f>+'[1]NFL'!$U243</f>
        <v>W</v>
      </c>
      <c r="Q243" s="99">
        <f>+'[1]NFL'!$Z243</f>
        <v>0</v>
      </c>
      <c r="R243" s="99" t="str">
        <f>+'[1]NFL'!$AD243</f>
        <v>O</v>
      </c>
      <c r="S243" s="99">
        <f>+'[1]NFL'!$AF243</f>
        <v>0</v>
      </c>
      <c r="T243" s="93" t="str">
        <f>+'[1]NFL'!$AR243</f>
        <v>Denver</v>
      </c>
      <c r="U243" s="59">
        <f>+'[1]NFL'!$AS243</f>
        <v>6</v>
      </c>
      <c r="V243" s="58">
        <f>+'[1]NFL'!$AT243</f>
        <v>5</v>
      </c>
      <c r="W243" s="58">
        <f>+'[1]NFL'!$AU243</f>
        <v>0</v>
      </c>
      <c r="X243" s="59">
        <f>+'[1]NFL'!$AV243</f>
        <v>5</v>
      </c>
      <c r="Y243" s="58">
        <f>+'[1]NFL'!$AW243</f>
        <v>1</v>
      </c>
      <c r="Z243" s="58">
        <f>+'[1]NFL'!$AX243</f>
        <v>0</v>
      </c>
      <c r="AA243" s="70">
        <f>+'[1]NFL'!$AY243</f>
        <v>1</v>
      </c>
      <c r="AB243" s="38">
        <f>+'[1]NFL'!$AZ243</f>
        <v>0</v>
      </c>
      <c r="AC243" s="62">
        <f>+'[1]NFL'!$BA243</f>
        <v>0</v>
      </c>
      <c r="AD243" s="59" t="str">
        <f>+'[1]NFL'!$BB243</f>
        <v>Minnesota</v>
      </c>
      <c r="AE243" s="58">
        <f>+'[1]NFL'!$BC243</f>
        <v>5</v>
      </c>
      <c r="AF243" s="58">
        <f>+'[1]NFL'!$BD243</f>
        <v>6</v>
      </c>
      <c r="AG243" s="58">
        <f>+'[1]NFL'!$BE243</f>
        <v>0</v>
      </c>
      <c r="AH243" s="59">
        <f>+'[1]NFL'!$BF243</f>
        <v>3</v>
      </c>
      <c r="AI243" s="58">
        <f>+'[1]NFL'!$BG243</f>
        <v>2</v>
      </c>
      <c r="AJ243" s="58">
        <f>+'[1]NFL'!$BH243</f>
        <v>0</v>
      </c>
      <c r="AK243" s="120">
        <f>+'[1]NFL'!$BI243</f>
        <v>20.29</v>
      </c>
      <c r="AL243" s="121">
        <f>+'[1]NFL'!$BJ243</f>
        <v>13.9</v>
      </c>
    </row>
    <row r="244" spans="1:38" ht="12.75">
      <c r="A244" s="26">
        <f>+'[1]NFL'!$A244</f>
        <v>13</v>
      </c>
      <c r="B244" s="10">
        <f>+'[1]NFL'!$B244</f>
        <v>40880</v>
      </c>
      <c r="C244" s="82" t="str">
        <f>+'[1]NFL'!$C244</f>
        <v>Dallas </v>
      </c>
      <c r="D244" s="82" t="str">
        <f>+'[1]NFL'!$D244</f>
        <v>Arizona</v>
      </c>
      <c r="E244" s="22">
        <f>+'[1]NFL'!$E244</f>
        <v>4.5</v>
      </c>
      <c r="F244" s="2">
        <f>+'[1]NFL'!$F244</f>
        <v>45.5</v>
      </c>
      <c r="G244" s="46" t="str">
        <f>+'[1]NFL'!$G244</f>
        <v>Dallas </v>
      </c>
      <c r="H244" s="48" t="str">
        <f>+'[1]NFL'!$H244</f>
        <v>Arizona</v>
      </c>
      <c r="I244" s="84" t="str">
        <f>+'[1]NFL'!$J244</f>
        <v>Dallas </v>
      </c>
      <c r="J244" s="95" t="str">
        <f>+'[1]NFL'!$N244</f>
        <v>Arizona</v>
      </c>
      <c r="K244" s="115">
        <f>+'[1]NFL'!$O244</f>
        <v>19</v>
      </c>
      <c r="L244" s="96" t="str">
        <f>+'[1]NFL'!$P244</f>
        <v>Dallas </v>
      </c>
      <c r="M244" s="118">
        <f>+'[1]NFL'!$Q244</f>
        <v>13</v>
      </c>
      <c r="N244" s="95" t="str">
        <f>+'[1]NFL'!$R244</f>
        <v>Arizona</v>
      </c>
      <c r="O244" s="97" t="str">
        <f>+'[1]NFL'!$S244</f>
        <v>Dallas </v>
      </c>
      <c r="P244" s="98" t="str">
        <f>+'[1]NFL'!$U244</f>
        <v>L</v>
      </c>
      <c r="Q244" s="99">
        <f>+'[1]NFL'!$Z244</f>
        <v>0</v>
      </c>
      <c r="R244" s="99" t="str">
        <f>+'[1]NFL'!$AD244</f>
        <v>U</v>
      </c>
      <c r="S244" s="99">
        <f>+'[1]NFL'!$AF244</f>
        <v>0</v>
      </c>
      <c r="T244" s="93" t="str">
        <f>+'[1]NFL'!$AR244</f>
        <v>Dallas </v>
      </c>
      <c r="U244" s="59">
        <f>+'[1]NFL'!$AS244</f>
        <v>4</v>
      </c>
      <c r="V244" s="58">
        <f>+'[1]NFL'!$AT244</f>
        <v>5</v>
      </c>
      <c r="W244" s="58">
        <f>+'[1]NFL'!$AU244</f>
        <v>2</v>
      </c>
      <c r="X244" s="59">
        <f>+'[1]NFL'!$AV244</f>
        <v>2</v>
      </c>
      <c r="Y244" s="58">
        <f>+'[1]NFL'!$AW244</f>
        <v>1</v>
      </c>
      <c r="Z244" s="58">
        <f>+'[1]NFL'!$AX244</f>
        <v>2</v>
      </c>
      <c r="AA244" s="70">
        <f>+'[1]NFL'!$AY244</f>
        <v>2</v>
      </c>
      <c r="AB244" s="38">
        <f>+'[1]NFL'!$AZ244</f>
        <v>2</v>
      </c>
      <c r="AC244" s="62">
        <f>+'[1]NFL'!$BA244</f>
        <v>0</v>
      </c>
      <c r="AD244" s="59" t="str">
        <f>+'[1]NFL'!$BB244</f>
        <v>Arizona</v>
      </c>
      <c r="AE244" s="58">
        <f>+'[1]NFL'!$BC244</f>
        <v>5</v>
      </c>
      <c r="AF244" s="58">
        <f>+'[1]NFL'!$BD244</f>
        <v>5</v>
      </c>
      <c r="AG244" s="58">
        <f>+'[1]NFL'!$BE244</f>
        <v>1</v>
      </c>
      <c r="AH244" s="59">
        <f>+'[1]NFL'!$BF244</f>
        <v>1</v>
      </c>
      <c r="AI244" s="58">
        <f>+'[1]NFL'!$BG244</f>
        <v>2</v>
      </c>
      <c r="AJ244" s="58">
        <f>+'[1]NFL'!$BH244</f>
        <v>1</v>
      </c>
      <c r="AK244" s="120">
        <f>+'[1]NFL'!$BI244</f>
        <v>22.99</v>
      </c>
      <c r="AL244" s="121">
        <f>+'[1]NFL'!$BJ244</f>
        <v>14.79</v>
      </c>
    </row>
    <row r="245" spans="1:38" ht="12.75">
      <c r="A245" s="26">
        <f>+'[1]NFL'!$A245</f>
        <v>13</v>
      </c>
      <c r="B245" s="10">
        <f>+'[1]NFL'!$B245</f>
        <v>40880</v>
      </c>
      <c r="C245" s="82" t="str">
        <f>+'[1]NFL'!$C245</f>
        <v>Green Bay</v>
      </c>
      <c r="D245" s="82" t="str">
        <f>+'[1]NFL'!$D245</f>
        <v>NY Giants</v>
      </c>
      <c r="E245" s="22">
        <f>+'[1]NFL'!$E245</f>
        <v>6.5</v>
      </c>
      <c r="F245" s="2">
        <f>+'[1]NFL'!$F245</f>
        <v>52.5</v>
      </c>
      <c r="G245" s="46" t="str">
        <f>+'[1]NFL'!$G245</f>
        <v>Green Bay</v>
      </c>
      <c r="H245" s="48" t="str">
        <f>+'[1]NFL'!$H245</f>
        <v>NY Giants</v>
      </c>
      <c r="I245" s="84" t="str">
        <f>+'[1]NFL'!$J245</f>
        <v>Green Bay</v>
      </c>
      <c r="J245" s="95" t="str">
        <f>+'[1]NFL'!$N245</f>
        <v>Green Bay</v>
      </c>
      <c r="K245" s="115">
        <f>+'[1]NFL'!$O245</f>
        <v>38</v>
      </c>
      <c r="L245" s="96" t="str">
        <f>+'[1]NFL'!$P245</f>
        <v>NY Giants</v>
      </c>
      <c r="M245" s="118">
        <f>+'[1]NFL'!$Q245</f>
        <v>35</v>
      </c>
      <c r="N245" s="95" t="str">
        <f>+'[1]NFL'!$R245</f>
        <v>NY Giants</v>
      </c>
      <c r="O245" s="97" t="str">
        <f>+'[1]NFL'!$S245</f>
        <v>Green Bay</v>
      </c>
      <c r="P245" s="98" t="str">
        <f>+'[1]NFL'!$U245</f>
        <v>L</v>
      </c>
      <c r="Q245" s="99">
        <f>+'[1]NFL'!$Z245</f>
        <v>0</v>
      </c>
      <c r="R245" s="99" t="str">
        <f>+'[1]NFL'!$AD245</f>
        <v>O</v>
      </c>
      <c r="S245" s="99">
        <f>+'[1]NFL'!$AF245</f>
        <v>0</v>
      </c>
      <c r="T245" s="93" t="str">
        <f>+'[1]NFL'!$AR245</f>
        <v>Green Bay</v>
      </c>
      <c r="U245" s="59">
        <f>+'[1]NFL'!$AS245</f>
        <v>8</v>
      </c>
      <c r="V245" s="58">
        <f>+'[1]NFL'!$AT245</f>
        <v>3</v>
      </c>
      <c r="W245" s="58">
        <f>+'[1]NFL'!$AU245</f>
        <v>0</v>
      </c>
      <c r="X245" s="59">
        <f>+'[1]NFL'!$AV245</f>
        <v>4</v>
      </c>
      <c r="Y245" s="58">
        <f>+'[1]NFL'!$AW245</f>
        <v>2</v>
      </c>
      <c r="Z245" s="58">
        <f>+'[1]NFL'!$AX245</f>
        <v>0</v>
      </c>
      <c r="AA245" s="70">
        <f>+'[1]NFL'!$AY245</f>
        <v>2</v>
      </c>
      <c r="AB245" s="38">
        <f>+'[1]NFL'!$AZ245</f>
        <v>0</v>
      </c>
      <c r="AC245" s="62">
        <f>+'[1]NFL'!$BA245</f>
        <v>0</v>
      </c>
      <c r="AD245" s="59" t="str">
        <f>+'[1]NFL'!$BB245</f>
        <v>NY Giants</v>
      </c>
      <c r="AE245" s="58">
        <f>+'[1]NFL'!$BC245</f>
        <v>4</v>
      </c>
      <c r="AF245" s="58">
        <f>+'[1]NFL'!$BD245</f>
        <v>7</v>
      </c>
      <c r="AG245" s="58">
        <f>+'[1]NFL'!$BE245</f>
        <v>0</v>
      </c>
      <c r="AH245" s="59">
        <f>+'[1]NFL'!$BF245</f>
        <v>1</v>
      </c>
      <c r="AI245" s="58">
        <f>+'[1]NFL'!$BG245</f>
        <v>4</v>
      </c>
      <c r="AJ245" s="58">
        <f>+'[1]NFL'!$BH245</f>
        <v>0</v>
      </c>
      <c r="AK245" s="120">
        <f>+'[1]NFL'!$BI245</f>
        <v>32.38</v>
      </c>
      <c r="AL245" s="121">
        <f>+'[1]NFL'!$BJ245</f>
        <v>19.08</v>
      </c>
    </row>
    <row r="246" spans="1:38" ht="12.75">
      <c r="A246" s="26">
        <f>+'[1]NFL'!$A246</f>
        <v>13</v>
      </c>
      <c r="B246" s="10">
        <f>+'[1]NFL'!$B246</f>
        <v>40880</v>
      </c>
      <c r="C246" s="82" t="str">
        <f>+'[1]NFL'!$C246</f>
        <v>San Francisco</v>
      </c>
      <c r="D246" s="82" t="str">
        <f>+'[1]NFL'!$D246</f>
        <v>St Louis</v>
      </c>
      <c r="E246" s="22">
        <f>+'[1]NFL'!$E246</f>
        <v>13</v>
      </c>
      <c r="F246" s="2">
        <f>+'[1]NFL'!$F246</f>
        <v>37.5</v>
      </c>
      <c r="G246" s="46" t="str">
        <f>+'[1]NFL'!$G246</f>
        <v>St Louis</v>
      </c>
      <c r="H246" s="48" t="str">
        <f>+'[1]NFL'!$H246</f>
        <v>San Francisco</v>
      </c>
      <c r="I246" s="84" t="str">
        <f>+'[1]NFL'!$J246</f>
        <v>San Francisco</v>
      </c>
      <c r="J246" s="95" t="str">
        <f>+'[1]NFL'!$N246</f>
        <v>San Francisco</v>
      </c>
      <c r="K246" s="115">
        <f>+'[1]NFL'!$O246</f>
        <v>26</v>
      </c>
      <c r="L246" s="96" t="str">
        <f>+'[1]NFL'!$P246</f>
        <v>St Louis</v>
      </c>
      <c r="M246" s="118">
        <f>+'[1]NFL'!$Q246</f>
        <v>0</v>
      </c>
      <c r="N246" s="95" t="str">
        <f>+'[1]NFL'!$R246</f>
        <v>San Francisco</v>
      </c>
      <c r="O246" s="97" t="str">
        <f>+'[1]NFL'!$S246</f>
        <v>St Louis</v>
      </c>
      <c r="P246" s="98" t="str">
        <f>+'[1]NFL'!$U246</f>
        <v>W</v>
      </c>
      <c r="Q246" s="99">
        <f>+'[1]NFL'!$Z246</f>
        <v>0</v>
      </c>
      <c r="R246" s="99" t="str">
        <f>+'[1]NFL'!$AD246</f>
        <v>U</v>
      </c>
      <c r="S246" s="99">
        <f>+'[1]NFL'!$AF246</f>
        <v>0</v>
      </c>
      <c r="T246" s="93" t="str">
        <f>+'[1]NFL'!$AR246</f>
        <v>St Louis</v>
      </c>
      <c r="U246" s="59">
        <f>+'[1]NFL'!$AS246</f>
        <v>2</v>
      </c>
      <c r="V246" s="58">
        <f>+'[1]NFL'!$AT246</f>
        <v>9</v>
      </c>
      <c r="W246" s="58">
        <f>+'[1]NFL'!$AU246</f>
        <v>0</v>
      </c>
      <c r="X246" s="59">
        <f>+'[1]NFL'!$AV246</f>
        <v>1</v>
      </c>
      <c r="Y246" s="58">
        <f>+'[1]NFL'!$AW246</f>
        <v>4</v>
      </c>
      <c r="Z246" s="58">
        <f>+'[1]NFL'!$AX246</f>
        <v>0</v>
      </c>
      <c r="AA246" s="70">
        <f>+'[1]NFL'!$AY246</f>
        <v>4</v>
      </c>
      <c r="AB246" s="38">
        <f>+'[1]NFL'!$AZ246</f>
        <v>8</v>
      </c>
      <c r="AC246" s="62">
        <f>+'[1]NFL'!$BA246</f>
        <v>0</v>
      </c>
      <c r="AD246" s="59" t="str">
        <f>+'[1]NFL'!$BB246</f>
        <v>San Francisco</v>
      </c>
      <c r="AE246" s="58">
        <f>+'[1]NFL'!$BC246</f>
        <v>9</v>
      </c>
      <c r="AF246" s="58">
        <f>+'[1]NFL'!$BD246</f>
        <v>1</v>
      </c>
      <c r="AG246" s="58">
        <f>+'[1]NFL'!$BE246</f>
        <v>1</v>
      </c>
      <c r="AH246" s="59">
        <f>+'[1]NFL'!$BF246</f>
        <v>5</v>
      </c>
      <c r="AI246" s="58">
        <f>+'[1]NFL'!$BG246</f>
        <v>0</v>
      </c>
      <c r="AJ246" s="58">
        <f>+'[1]NFL'!$BH246</f>
        <v>1</v>
      </c>
      <c r="AK246" s="120">
        <f>+'[1]NFL'!$BI246</f>
        <v>10.11</v>
      </c>
      <c r="AL246" s="121">
        <f>+'[1]NFL'!$BJ246</f>
        <v>27.67</v>
      </c>
    </row>
    <row r="247" spans="1:38" ht="12.75">
      <c r="A247" s="26">
        <f>+'[1]NFL'!$A247</f>
        <v>13</v>
      </c>
      <c r="B247" s="10">
        <f>+'[1]NFL'!$B247</f>
        <v>40880</v>
      </c>
      <c r="C247" s="82" t="str">
        <f>+'[1]NFL'!$C247</f>
        <v>New England</v>
      </c>
      <c r="D247" s="82" t="str">
        <f>+'[1]NFL'!$D247</f>
        <v>Indianapolis</v>
      </c>
      <c r="E247" s="22">
        <f>+'[1]NFL'!$E247</f>
        <v>20.5</v>
      </c>
      <c r="F247" s="2">
        <f>+'[1]NFL'!$F247</f>
        <v>47.5</v>
      </c>
      <c r="G247" s="46" t="str">
        <f>+'[1]NFL'!$G247</f>
        <v>Indianapolis</v>
      </c>
      <c r="H247" s="48" t="str">
        <f>+'[1]NFL'!$H247</f>
        <v>New England</v>
      </c>
      <c r="I247" s="84" t="str">
        <f>+'[1]NFL'!$J247</f>
        <v>New England</v>
      </c>
      <c r="J247" s="95" t="str">
        <f>+'[1]NFL'!$N247</f>
        <v>New England</v>
      </c>
      <c r="K247" s="115">
        <f>+'[1]NFL'!$O247</f>
        <v>31</v>
      </c>
      <c r="L247" s="96" t="str">
        <f>+'[1]NFL'!$P247</f>
        <v>Indianapolis</v>
      </c>
      <c r="M247" s="118">
        <f>+'[1]NFL'!$Q247</f>
        <v>24</v>
      </c>
      <c r="N247" s="95" t="str">
        <f>+'[1]NFL'!$R247</f>
        <v>Indianapolis</v>
      </c>
      <c r="O247" s="97" t="str">
        <f>+'[1]NFL'!$S247</f>
        <v>New England</v>
      </c>
      <c r="P247" s="98" t="str">
        <f>+'[1]NFL'!$U247</f>
        <v>L</v>
      </c>
      <c r="Q247" s="99">
        <f>+'[1]NFL'!$Z247</f>
        <v>0</v>
      </c>
      <c r="R247" s="99" t="str">
        <f>+'[1]NFL'!$AD247</f>
        <v>O</v>
      </c>
      <c r="S247" s="99">
        <f>+'[1]NFL'!$AF247</f>
        <v>0</v>
      </c>
      <c r="T247" s="93" t="str">
        <f>+'[1]NFL'!$AR247</f>
        <v>Indianapolis</v>
      </c>
      <c r="U247" s="59">
        <f>+'[1]NFL'!$AS247</f>
        <v>2</v>
      </c>
      <c r="V247" s="58">
        <f>+'[1]NFL'!$AT247</f>
        <v>9</v>
      </c>
      <c r="W247" s="58">
        <f>+'[1]NFL'!$AU247</f>
        <v>0</v>
      </c>
      <c r="X247" s="59">
        <f>+'[1]NFL'!$AV247</f>
        <v>1</v>
      </c>
      <c r="Y247" s="58">
        <f>+'[1]NFL'!$AW247</f>
        <v>4</v>
      </c>
      <c r="Z247" s="58">
        <f>+'[1]NFL'!$AX247</f>
        <v>0</v>
      </c>
      <c r="AA247" s="70">
        <f>+'[1]NFL'!$AY247</f>
        <v>3</v>
      </c>
      <c r="AB247" s="38">
        <f>+'[1]NFL'!$AZ247</f>
        <v>1</v>
      </c>
      <c r="AC247" s="62">
        <f>+'[1]NFL'!$BA247</f>
        <v>2</v>
      </c>
      <c r="AD247" s="59" t="str">
        <f>+'[1]NFL'!$BB247</f>
        <v>New England</v>
      </c>
      <c r="AE247" s="58">
        <f>+'[1]NFL'!$BC247</f>
        <v>6</v>
      </c>
      <c r="AF247" s="58">
        <f>+'[1]NFL'!$BD247</f>
        <v>5</v>
      </c>
      <c r="AG247" s="58">
        <f>+'[1]NFL'!$BE247</f>
        <v>0</v>
      </c>
      <c r="AH247" s="59">
        <f>+'[1]NFL'!$BF247</f>
        <v>2</v>
      </c>
      <c r="AI247" s="58">
        <f>+'[1]NFL'!$BG247</f>
        <v>3</v>
      </c>
      <c r="AJ247" s="58">
        <f>+'[1]NFL'!$BH247</f>
        <v>0</v>
      </c>
      <c r="AK247" s="120">
        <f>+'[1]NFL'!$BI247</f>
        <v>4.41</v>
      </c>
      <c r="AL247" s="121">
        <f>+'[1]NFL'!$BJ247</f>
        <v>26.79</v>
      </c>
    </row>
    <row r="248" spans="1:38" ht="12.75">
      <c r="A248" s="26">
        <f>+'[1]NFL'!$A248</f>
        <v>13</v>
      </c>
      <c r="B248" s="10">
        <f>+'[1]NFL'!$B248</f>
        <v>40881</v>
      </c>
      <c r="C248" s="82" t="str">
        <f>+'[1]NFL'!$C248</f>
        <v>San Diego</v>
      </c>
      <c r="D248" s="82" t="str">
        <f>+'[1]NFL'!$D248</f>
        <v>Jacksonville</v>
      </c>
      <c r="E248" s="22">
        <f>+'[1]NFL'!$E248</f>
        <v>3</v>
      </c>
      <c r="F248" s="2">
        <f>+'[1]NFL'!$F248</f>
        <v>39</v>
      </c>
      <c r="G248" s="46" t="str">
        <f>+'[1]NFL'!$G248</f>
        <v>San Diego</v>
      </c>
      <c r="H248" s="48" t="str">
        <f>+'[1]NFL'!$H248</f>
        <v>Jacksonville</v>
      </c>
      <c r="I248" s="84" t="str">
        <f>+'[1]NFL'!$J248</f>
        <v>Jacksonville</v>
      </c>
      <c r="J248" s="95" t="str">
        <f>+'[1]NFL'!$N248</f>
        <v>San Diego</v>
      </c>
      <c r="K248" s="115">
        <f>+'[1]NFL'!$O248</f>
        <v>38</v>
      </c>
      <c r="L248" s="96" t="str">
        <f>+'[1]NFL'!$P248</f>
        <v>Jacksonville</v>
      </c>
      <c r="M248" s="118">
        <f>+'[1]NFL'!$Q248</f>
        <v>14</v>
      </c>
      <c r="N248" s="95" t="str">
        <f>+'[1]NFL'!$R248</f>
        <v>San Diego</v>
      </c>
      <c r="O248" s="97" t="str">
        <f>+'[1]NFL'!$S248</f>
        <v>Jacksonville</v>
      </c>
      <c r="P248" s="98" t="str">
        <f>+'[1]NFL'!$U248</f>
        <v>L</v>
      </c>
      <c r="Q248" s="99">
        <f>+'[1]NFL'!$Z248</f>
        <v>0</v>
      </c>
      <c r="R248" s="99" t="str">
        <f>+'[1]NFL'!$AD248</f>
        <v>O</v>
      </c>
      <c r="S248" s="99">
        <f>+'[1]NFL'!$AF248</f>
        <v>0</v>
      </c>
      <c r="T248" s="93" t="str">
        <f>+'[1]NFL'!$AR248</f>
        <v>San Diego</v>
      </c>
      <c r="U248" s="59">
        <f>+'[1]NFL'!$AS248</f>
        <v>2</v>
      </c>
      <c r="V248" s="58">
        <f>+'[1]NFL'!$AT248</f>
        <v>9</v>
      </c>
      <c r="W248" s="58">
        <f>+'[1]NFL'!$AU248</f>
        <v>0</v>
      </c>
      <c r="X248" s="59">
        <f>+'[1]NFL'!$AV248</f>
        <v>1</v>
      </c>
      <c r="Y248" s="58">
        <f>+'[1]NFL'!$AW248</f>
        <v>4</v>
      </c>
      <c r="Z248" s="58">
        <f>+'[1]NFL'!$AX248</f>
        <v>0</v>
      </c>
      <c r="AA248" s="70">
        <f>+'[1]NFL'!$AY248</f>
        <v>1</v>
      </c>
      <c r="AB248" s="38">
        <f>+'[1]NFL'!$AZ248</f>
        <v>1</v>
      </c>
      <c r="AC248" s="62">
        <f>+'[1]NFL'!$BA248</f>
        <v>0</v>
      </c>
      <c r="AD248" s="59" t="str">
        <f>+'[1]NFL'!$BB248</f>
        <v>Jacksonville</v>
      </c>
      <c r="AE248" s="58">
        <f>+'[1]NFL'!$BC248</f>
        <v>4</v>
      </c>
      <c r="AF248" s="58">
        <f>+'[1]NFL'!$BD248</f>
        <v>7</v>
      </c>
      <c r="AG248" s="58">
        <f>+'[1]NFL'!$BE248</f>
        <v>0</v>
      </c>
      <c r="AH248" s="59">
        <f>+'[1]NFL'!$BF248</f>
        <v>1</v>
      </c>
      <c r="AI248" s="58">
        <f>+'[1]NFL'!$BG248</f>
        <v>4</v>
      </c>
      <c r="AJ248" s="58">
        <f>+'[1]NFL'!$BH248</f>
        <v>0</v>
      </c>
      <c r="AK248" s="120">
        <f>+'[1]NFL'!$BI248</f>
        <v>17.62</v>
      </c>
      <c r="AL248" s="121">
        <f>+'[1]NFL'!$BJ248</f>
        <v>15.91</v>
      </c>
    </row>
    <row r="249" spans="1:38" s="3" customFormat="1" ht="12.75">
      <c r="A249" s="27">
        <f>+A248</f>
        <v>13</v>
      </c>
      <c r="B249" s="10"/>
      <c r="C249" s="11"/>
      <c r="D249" s="11"/>
      <c r="E249" s="56"/>
      <c r="F249" s="7"/>
      <c r="G249" s="31"/>
      <c r="H249" s="17"/>
      <c r="I249" s="65"/>
      <c r="J249" s="95"/>
      <c r="K249" s="115"/>
      <c r="L249" s="101"/>
      <c r="M249" s="119"/>
      <c r="N249" s="102"/>
      <c r="O249" s="97"/>
      <c r="P249" s="104"/>
      <c r="Q249" s="99"/>
      <c r="R249" s="10"/>
      <c r="S249" s="99"/>
      <c r="T249" s="92"/>
      <c r="U249" s="53"/>
      <c r="X249" s="53"/>
      <c r="AA249" s="70"/>
      <c r="AB249" s="38"/>
      <c r="AC249" s="62"/>
      <c r="AD249" s="53"/>
      <c r="AH249" s="53"/>
      <c r="AK249" s="53"/>
      <c r="AL249" s="54"/>
    </row>
    <row r="250" spans="1:38" s="3" customFormat="1" ht="12.75">
      <c r="A250" s="27"/>
      <c r="B250" s="10"/>
      <c r="E250" s="57"/>
      <c r="F250" s="7"/>
      <c r="G250" s="31"/>
      <c r="H250" s="17"/>
      <c r="I250" s="65"/>
      <c r="J250" s="95"/>
      <c r="K250" s="115"/>
      <c r="L250" s="101"/>
      <c r="M250" s="119"/>
      <c r="N250" s="102"/>
      <c r="O250" s="97"/>
      <c r="P250" s="81"/>
      <c r="Q250" s="99"/>
      <c r="R250" s="10"/>
      <c r="S250" s="99"/>
      <c r="T250" s="92"/>
      <c r="U250" s="53"/>
      <c r="X250" s="53"/>
      <c r="AA250" s="70"/>
      <c r="AB250" s="38"/>
      <c r="AC250" s="62"/>
      <c r="AD250" s="53"/>
      <c r="AH250" s="53"/>
      <c r="AK250" s="53"/>
      <c r="AL250" s="54"/>
    </row>
    <row r="251" spans="1:38" ht="12.75">
      <c r="A251" s="26">
        <f>+'[1]NFL'!$A251</f>
        <v>14</v>
      </c>
      <c r="B251" s="10">
        <f>+'[1]NFL'!$B251</f>
        <v>40884</v>
      </c>
      <c r="C251" s="82" t="str">
        <f>+'[1]NFL'!$C251</f>
        <v>Pittsburgh</v>
      </c>
      <c r="D251" s="82" t="str">
        <f>+'[1]NFL'!$D251</f>
        <v>Cleveland</v>
      </c>
      <c r="E251" s="22">
        <f>+'[1]NFL'!$E251</f>
        <v>14</v>
      </c>
      <c r="F251" s="2">
        <f>+'[1]NFL'!$F251</f>
        <v>40</v>
      </c>
      <c r="G251" s="46" t="str">
        <f>+'[1]NFL'!$G251</f>
        <v>Cleveland</v>
      </c>
      <c r="H251" s="48" t="str">
        <f>+'[1]NFL'!$H251</f>
        <v>Pittsburgh</v>
      </c>
      <c r="I251" s="84" t="str">
        <f>+'[1]NFL'!$J251</f>
        <v>Pittsburgh</v>
      </c>
      <c r="J251" s="95" t="str">
        <f>+'[1]NFL'!$N251</f>
        <v>Pittsburgh</v>
      </c>
      <c r="K251" s="115">
        <f>+'[1]NFL'!$O251</f>
        <v>14</v>
      </c>
      <c r="L251" s="96" t="str">
        <f>+'[1]NFL'!$P251</f>
        <v>Cleveland</v>
      </c>
      <c r="M251" s="118">
        <f>+'[1]NFL'!$Q251</f>
        <v>3</v>
      </c>
      <c r="N251" s="95" t="str">
        <f>+'[1]NFL'!$R251</f>
        <v>Cleveland</v>
      </c>
      <c r="O251" s="97" t="str">
        <f>+'[1]NFL'!$S251</f>
        <v>Pittsburgh</v>
      </c>
      <c r="P251" s="98" t="str">
        <f>+'[1]NFL'!$U251</f>
        <v>L</v>
      </c>
      <c r="Q251" s="99">
        <f>+'[1]NFL'!$Z251</f>
        <v>0</v>
      </c>
      <c r="R251" s="99" t="str">
        <f>+'[1]NFL'!$AD251</f>
        <v>U</v>
      </c>
      <c r="S251" s="99">
        <f>+'[1]NFL'!$AF251</f>
        <v>0</v>
      </c>
      <c r="T251" s="93" t="str">
        <f>+'[1]NFL'!$AR251</f>
        <v>Cleveland</v>
      </c>
      <c r="U251" s="59">
        <f>+'[1]NFL'!$AS251</f>
        <v>4</v>
      </c>
      <c r="V251" s="58">
        <f>+'[1]NFL'!$AT251</f>
        <v>8</v>
      </c>
      <c r="W251" s="58">
        <f>+'[1]NFL'!$AU251</f>
        <v>0</v>
      </c>
      <c r="X251" s="59">
        <f>+'[1]NFL'!$AV251</f>
        <v>3</v>
      </c>
      <c r="Y251" s="58">
        <f>+'[1]NFL'!$AW251</f>
        <v>2</v>
      </c>
      <c r="Z251" s="58">
        <f>+'[1]NFL'!$AX251</f>
        <v>0</v>
      </c>
      <c r="AA251" s="70">
        <f>+'[1]NFL'!$AY251</f>
        <v>4</v>
      </c>
      <c r="AB251" s="38">
        <f>+'[1]NFL'!$AZ251</f>
        <v>7</v>
      </c>
      <c r="AC251" s="62">
        <f>+'[1]NFL'!$BA251</f>
        <v>1</v>
      </c>
      <c r="AD251" s="59" t="str">
        <f>+'[1]NFL'!$BB251</f>
        <v>Pittsburgh</v>
      </c>
      <c r="AE251" s="58">
        <f>+'[1]NFL'!$BC251</f>
        <v>6</v>
      </c>
      <c r="AF251" s="58">
        <f>+'[1]NFL'!$BD251</f>
        <v>6</v>
      </c>
      <c r="AG251" s="58">
        <f>+'[1]NFL'!$BE251</f>
        <v>0</v>
      </c>
      <c r="AH251" s="59">
        <f>+'[1]NFL'!$BF251</f>
        <v>4</v>
      </c>
      <c r="AI251" s="58">
        <f>+'[1]NFL'!$BG251</f>
        <v>2</v>
      </c>
      <c r="AJ251" s="58">
        <f>+'[1]NFL'!$BH251</f>
        <v>0</v>
      </c>
      <c r="AK251" s="120">
        <f>+'[1]NFL'!$BI251</f>
        <v>14.36</v>
      </c>
      <c r="AL251" s="121">
        <f>+'[1]NFL'!$BJ251</f>
        <v>26.86</v>
      </c>
    </row>
    <row r="252" spans="1:38" ht="12.75">
      <c r="A252" s="26">
        <f>+'[1]NFL'!$A252</f>
        <v>14</v>
      </c>
      <c r="B252" s="10">
        <f>+'[1]NFL'!$B252</f>
        <v>40887</v>
      </c>
      <c r="C252" s="82" t="str">
        <f>+'[1]NFL'!$C252</f>
        <v>NY Jets</v>
      </c>
      <c r="D252" s="82" t="str">
        <f>+'[1]NFL'!$D252</f>
        <v>Kansas City</v>
      </c>
      <c r="E252" s="22">
        <f>+'[1]NFL'!$E252</f>
        <v>10.5</v>
      </c>
      <c r="F252" s="2">
        <f>+'[1]NFL'!$F252</f>
        <v>36.5</v>
      </c>
      <c r="G252" s="46" t="str">
        <f>+'[1]NFL'!$G252</f>
        <v>Kansas City</v>
      </c>
      <c r="H252" s="48" t="str">
        <f>+'[1]NFL'!$H252</f>
        <v>NY Jets</v>
      </c>
      <c r="I252" s="84" t="str">
        <f>+'[1]NFL'!$J252</f>
        <v>Kansas City</v>
      </c>
      <c r="J252" s="95" t="str">
        <f>+'[1]NFL'!$N252</f>
        <v>NY Jets</v>
      </c>
      <c r="K252" s="115">
        <f>+'[1]NFL'!$O252</f>
        <v>37</v>
      </c>
      <c r="L252" s="96" t="str">
        <f>+'[1]NFL'!$P252</f>
        <v>Kansas City</v>
      </c>
      <c r="M252" s="118">
        <f>+'[1]NFL'!$Q252</f>
        <v>10</v>
      </c>
      <c r="N252" s="95" t="str">
        <f>+'[1]NFL'!$R252</f>
        <v>NY Jets</v>
      </c>
      <c r="O252" s="97" t="str">
        <f>+'[1]NFL'!$S252</f>
        <v>Kansas City</v>
      </c>
      <c r="P252" s="98" t="str">
        <f>+'[1]NFL'!$U252</f>
        <v>L</v>
      </c>
      <c r="Q252" s="99">
        <f>+'[1]NFL'!$Z252</f>
        <v>0</v>
      </c>
      <c r="R252" s="99" t="str">
        <f>+'[1]NFL'!$AD252</f>
        <v>O</v>
      </c>
      <c r="S252" s="99">
        <f>+'[1]NFL'!$AF252</f>
        <v>0</v>
      </c>
      <c r="T252" s="93" t="str">
        <f>+'[1]NFL'!$AR252</f>
        <v>Kansas City</v>
      </c>
      <c r="U252" s="59">
        <f>+'[1]NFL'!$AS252</f>
        <v>7</v>
      </c>
      <c r="V252" s="58">
        <f>+'[1]NFL'!$AT252</f>
        <v>5</v>
      </c>
      <c r="W252" s="58">
        <f>+'[1]NFL'!$AU252</f>
        <v>0</v>
      </c>
      <c r="X252" s="59">
        <f>+'[1]NFL'!$AV252</f>
        <v>4</v>
      </c>
      <c r="Y252" s="58">
        <f>+'[1]NFL'!$AW252</f>
        <v>2</v>
      </c>
      <c r="Z252" s="58">
        <f>+'[1]NFL'!$AX252</f>
        <v>0</v>
      </c>
      <c r="AA252" s="70">
        <f>+'[1]NFL'!$AY252</f>
        <v>3</v>
      </c>
      <c r="AB252" s="38">
        <f>+'[1]NFL'!$AZ252</f>
        <v>0</v>
      </c>
      <c r="AC252" s="62">
        <f>+'[1]NFL'!$BA252</f>
        <v>0</v>
      </c>
      <c r="AD252" s="59" t="str">
        <f>+'[1]NFL'!$BB252</f>
        <v>NY Jets</v>
      </c>
      <c r="AE252" s="58">
        <f>+'[1]NFL'!$BC252</f>
        <v>6</v>
      </c>
      <c r="AF252" s="58">
        <f>+'[1]NFL'!$BD252</f>
        <v>6</v>
      </c>
      <c r="AG252" s="58">
        <f>+'[1]NFL'!$BE252</f>
        <v>0</v>
      </c>
      <c r="AH252" s="59">
        <f>+'[1]NFL'!$BF252</f>
        <v>3</v>
      </c>
      <c r="AI252" s="58">
        <f>+'[1]NFL'!$BG252</f>
        <v>3</v>
      </c>
      <c r="AJ252" s="58">
        <f>+'[1]NFL'!$BH252</f>
        <v>0</v>
      </c>
      <c r="AK252" s="120">
        <f>+'[1]NFL'!$BI252</f>
        <v>15.38</v>
      </c>
      <c r="AL252" s="121">
        <f>+'[1]NFL'!$BJ252</f>
        <v>23.27</v>
      </c>
    </row>
    <row r="253" spans="1:38" ht="12.75">
      <c r="A253" s="26">
        <f>+'[1]NFL'!$A253</f>
        <v>14</v>
      </c>
      <c r="B253" s="10">
        <f>+'[1]NFL'!$B253</f>
        <v>40887</v>
      </c>
      <c r="C253" s="82" t="str">
        <f>+'[1]NFL'!$C253</f>
        <v>Tampa Bay</v>
      </c>
      <c r="D253" s="82" t="str">
        <f>+'[1]NFL'!$D253</f>
        <v>Jacksonville</v>
      </c>
      <c r="E253" s="22">
        <f>+'[1]NFL'!$E253</f>
        <v>2</v>
      </c>
      <c r="F253" s="2">
        <f>+'[1]NFL'!$F253</f>
        <v>39</v>
      </c>
      <c r="G253" s="46" t="str">
        <f>+'[1]NFL'!$G253</f>
        <v>Tampa Bay</v>
      </c>
      <c r="H253" s="48" t="str">
        <f>+'[1]NFL'!$H253</f>
        <v>Jacksonville</v>
      </c>
      <c r="I253" s="84" t="str">
        <f>+'[1]NFL'!$J253</f>
        <v>Tampa Bay</v>
      </c>
      <c r="J253" s="95" t="str">
        <f>+'[1]NFL'!$N253</f>
        <v>Jacksonville</v>
      </c>
      <c r="K253" s="115">
        <f>+'[1]NFL'!$O253</f>
        <v>41</v>
      </c>
      <c r="L253" s="96" t="str">
        <f>+'[1]NFL'!$P253</f>
        <v>Tampa Bay</v>
      </c>
      <c r="M253" s="118">
        <f>+'[1]NFL'!$Q253</f>
        <v>14</v>
      </c>
      <c r="N253" s="95" t="str">
        <f>+'[1]NFL'!$R253</f>
        <v>Jacksonville</v>
      </c>
      <c r="O253" s="97" t="str">
        <f>+'[1]NFL'!$S253</f>
        <v>Tampa Bay</v>
      </c>
      <c r="P253" s="98" t="str">
        <f>+'[1]NFL'!$U253</f>
        <v>L</v>
      </c>
      <c r="Q253" s="99">
        <f>+'[1]NFL'!$Z253</f>
        <v>0</v>
      </c>
      <c r="R253" s="99" t="str">
        <f>+'[1]NFL'!$AD253</f>
        <v>O</v>
      </c>
      <c r="S253" s="99">
        <f>+'[1]NFL'!$AF253</f>
        <v>0</v>
      </c>
      <c r="T253" s="93" t="str">
        <f>+'[1]NFL'!$AR253</f>
        <v>Tampa Bay</v>
      </c>
      <c r="U253" s="59">
        <f>+'[1]NFL'!$AS253</f>
        <v>4</v>
      </c>
      <c r="V253" s="58">
        <f>+'[1]NFL'!$AT253</f>
        <v>8</v>
      </c>
      <c r="W253" s="58">
        <f>+'[1]NFL'!$AU253</f>
        <v>0</v>
      </c>
      <c r="X253" s="59">
        <f>+'[1]NFL'!$AV253</f>
        <v>2</v>
      </c>
      <c r="Y253" s="58">
        <f>+'[1]NFL'!$AW253</f>
        <v>3</v>
      </c>
      <c r="Z253" s="58">
        <f>+'[1]NFL'!$AX253</f>
        <v>0</v>
      </c>
      <c r="AA253" s="70">
        <f>+'[1]NFL'!$AY253</f>
        <v>0</v>
      </c>
      <c r="AB253" s="38">
        <f>+'[1]NFL'!$AZ253</f>
        <v>1</v>
      </c>
      <c r="AC253" s="62">
        <f>+'[1]NFL'!$BA253</f>
        <v>0</v>
      </c>
      <c r="AD253" s="59" t="str">
        <f>+'[1]NFL'!$BB253</f>
        <v>Jacksonville</v>
      </c>
      <c r="AE253" s="58">
        <f>+'[1]NFL'!$BC253</f>
        <v>4</v>
      </c>
      <c r="AF253" s="58">
        <f>+'[1]NFL'!$BD253</f>
        <v>8</v>
      </c>
      <c r="AG253" s="58">
        <f>+'[1]NFL'!$BE253</f>
        <v>0</v>
      </c>
      <c r="AH253" s="59">
        <f>+'[1]NFL'!$BF253</f>
        <v>1</v>
      </c>
      <c r="AI253" s="58">
        <f>+'[1]NFL'!$BG253</f>
        <v>5</v>
      </c>
      <c r="AJ253" s="58">
        <f>+'[1]NFL'!$BH253</f>
        <v>0</v>
      </c>
      <c r="AK253" s="120">
        <f>+'[1]NFL'!$BI253</f>
        <v>15.99</v>
      </c>
      <c r="AL253" s="121">
        <f>+'[1]NFL'!$BJ253</f>
        <v>15.01</v>
      </c>
    </row>
    <row r="254" spans="1:38" ht="12.75">
      <c r="A254" s="26">
        <f>+'[1]NFL'!$A254</f>
        <v>14</v>
      </c>
      <c r="B254" s="10">
        <f>+'[1]NFL'!$B254</f>
        <v>40887</v>
      </c>
      <c r="C254" s="82" t="str">
        <f>+'[1]NFL'!$C254</f>
        <v>New England</v>
      </c>
      <c r="D254" s="82" t="str">
        <f>+'[1]NFL'!$D254</f>
        <v>Washington</v>
      </c>
      <c r="E254" s="22">
        <f>+'[1]NFL'!$E254</f>
        <v>8</v>
      </c>
      <c r="F254" s="2">
        <f>+'[1]NFL'!$F254</f>
        <v>48</v>
      </c>
      <c r="G254" s="46" t="str">
        <f>+'[1]NFL'!$G254</f>
        <v>New England</v>
      </c>
      <c r="H254" s="48" t="str">
        <f>+'[1]NFL'!$H254</f>
        <v>Washington</v>
      </c>
      <c r="I254" s="84" t="str">
        <f>+'[1]NFL'!$J254</f>
        <v>New England</v>
      </c>
      <c r="J254" s="95" t="str">
        <f>+'[1]NFL'!$N254</f>
        <v>New England</v>
      </c>
      <c r="K254" s="115">
        <f>+'[1]NFL'!$O254</f>
        <v>34</v>
      </c>
      <c r="L254" s="96" t="str">
        <f>+'[1]NFL'!$P254</f>
        <v>Washington</v>
      </c>
      <c r="M254" s="118">
        <f>+'[1]NFL'!$Q254</f>
        <v>27</v>
      </c>
      <c r="N254" s="95" t="str">
        <f>+'[1]NFL'!$R254</f>
        <v>Washington</v>
      </c>
      <c r="O254" s="97" t="str">
        <f>+'[1]NFL'!$S254</f>
        <v>New England</v>
      </c>
      <c r="P254" s="98" t="str">
        <f>+'[1]NFL'!$U254</f>
        <v>L</v>
      </c>
      <c r="Q254" s="99">
        <f>+'[1]NFL'!$Z254</f>
        <v>0</v>
      </c>
      <c r="R254" s="99" t="str">
        <f>+'[1]NFL'!$AD254</f>
        <v>O</v>
      </c>
      <c r="S254" s="99">
        <f>+'[1]NFL'!$AF254</f>
        <v>0</v>
      </c>
      <c r="T254" s="93" t="str">
        <f>+'[1]NFL'!$AR254</f>
        <v>New England</v>
      </c>
      <c r="U254" s="59">
        <f>+'[1]NFL'!$AS254</f>
        <v>6</v>
      </c>
      <c r="V254" s="58">
        <f>+'[1]NFL'!$AT254</f>
        <v>6</v>
      </c>
      <c r="W254" s="58">
        <f>+'[1]NFL'!$AU254</f>
        <v>0</v>
      </c>
      <c r="X254" s="59">
        <f>+'[1]NFL'!$AV254</f>
        <v>4</v>
      </c>
      <c r="Y254" s="58">
        <f>+'[1]NFL'!$AW254</f>
        <v>2</v>
      </c>
      <c r="Z254" s="58">
        <f>+'[1]NFL'!$AX254</f>
        <v>0</v>
      </c>
      <c r="AA254" s="70">
        <f>+'[1]NFL'!$AY254</f>
        <v>1</v>
      </c>
      <c r="AB254" s="38">
        <f>+'[1]NFL'!$AZ254</f>
        <v>0</v>
      </c>
      <c r="AC254" s="62">
        <f>+'[1]NFL'!$BA254</f>
        <v>0</v>
      </c>
      <c r="AD254" s="59" t="str">
        <f>+'[1]NFL'!$BB254</f>
        <v>Washington</v>
      </c>
      <c r="AE254" s="58">
        <f>+'[1]NFL'!$BC254</f>
        <v>4</v>
      </c>
      <c r="AF254" s="58">
        <f>+'[1]NFL'!$BD254</f>
        <v>7</v>
      </c>
      <c r="AG254" s="58">
        <f>+'[1]NFL'!$BE254</f>
        <v>1</v>
      </c>
      <c r="AH254" s="59">
        <f>+'[1]NFL'!$BF254</f>
        <v>1</v>
      </c>
      <c r="AI254" s="58">
        <f>+'[1]NFL'!$BG254</f>
        <v>4</v>
      </c>
      <c r="AJ254" s="58">
        <f>+'[1]NFL'!$BH254</f>
        <v>1</v>
      </c>
      <c r="AK254" s="120">
        <f>+'[1]NFL'!$BI254</f>
        <v>26.44</v>
      </c>
      <c r="AL254" s="121">
        <f>+'[1]NFL'!$BJ254</f>
        <v>14.55</v>
      </c>
    </row>
    <row r="255" spans="1:38" ht="12.75">
      <c r="A255" s="26">
        <f>+'[1]NFL'!$A255</f>
        <v>14</v>
      </c>
      <c r="B255" s="10">
        <f>+'[1]NFL'!$B255</f>
        <v>40887</v>
      </c>
      <c r="C255" s="82" t="str">
        <f>+'[1]NFL'!$C255</f>
        <v>Atlanta</v>
      </c>
      <c r="D255" s="82" t="str">
        <f>+'[1]NFL'!$D255</f>
        <v>Carolina</v>
      </c>
      <c r="E255" s="22">
        <f>+'[1]NFL'!$E255</f>
        <v>3</v>
      </c>
      <c r="F255" s="2">
        <f>+'[1]NFL'!$F255</f>
        <v>47.5</v>
      </c>
      <c r="G255" s="46" t="str">
        <f>+'[1]NFL'!$G255</f>
        <v>Atlanta</v>
      </c>
      <c r="H255" s="48" t="str">
        <f>+'[1]NFL'!$H255</f>
        <v>Carolina</v>
      </c>
      <c r="I255" s="84" t="str">
        <f>+'[1]NFL'!$J255</f>
        <v>Carolina</v>
      </c>
      <c r="J255" s="95" t="str">
        <f>+'[1]NFL'!$N255</f>
        <v>Atlanta</v>
      </c>
      <c r="K255" s="115">
        <f>+'[1]NFL'!$O255</f>
        <v>31</v>
      </c>
      <c r="L255" s="96" t="str">
        <f>+'[1]NFL'!$P255</f>
        <v>Carolina</v>
      </c>
      <c r="M255" s="118">
        <f>+'[1]NFL'!$Q255</f>
        <v>23</v>
      </c>
      <c r="N255" s="95" t="str">
        <f>+'[1]NFL'!$R255</f>
        <v>Atlanta</v>
      </c>
      <c r="O255" s="97" t="str">
        <f>+'[1]NFL'!$S255</f>
        <v>Carolina</v>
      </c>
      <c r="P255" s="98" t="str">
        <f>+'[1]NFL'!$U255</f>
        <v>L</v>
      </c>
      <c r="Q255" s="99">
        <f>+'[1]NFL'!$Z255</f>
        <v>0</v>
      </c>
      <c r="R255" s="99" t="str">
        <f>+'[1]NFL'!$AD255</f>
        <v>O</v>
      </c>
      <c r="S255" s="99">
        <f>+'[1]NFL'!$AF255</f>
        <v>0</v>
      </c>
      <c r="T255" s="93" t="str">
        <f>+'[1]NFL'!$AR255</f>
        <v>Atlanta</v>
      </c>
      <c r="U255" s="59">
        <f>+'[1]NFL'!$AS255</f>
        <v>5</v>
      </c>
      <c r="V255" s="58">
        <f>+'[1]NFL'!$AT255</f>
        <v>6</v>
      </c>
      <c r="W255" s="58">
        <f>+'[1]NFL'!$AU255</f>
        <v>1</v>
      </c>
      <c r="X255" s="59">
        <f>+'[1]NFL'!$AV255</f>
        <v>2</v>
      </c>
      <c r="Y255" s="58">
        <f>+'[1]NFL'!$AW255</f>
        <v>4</v>
      </c>
      <c r="Z255" s="58">
        <f>+'[1]NFL'!$AX255</f>
        <v>0</v>
      </c>
      <c r="AA255" s="70">
        <f>+'[1]NFL'!$AY255</f>
        <v>6</v>
      </c>
      <c r="AB255" s="38">
        <f>+'[1]NFL'!$AZ255</f>
        <v>6</v>
      </c>
      <c r="AC255" s="62">
        <f>+'[1]NFL'!$BA255</f>
        <v>0</v>
      </c>
      <c r="AD255" s="59" t="str">
        <f>+'[1]NFL'!$BB255</f>
        <v>Carolina</v>
      </c>
      <c r="AE255" s="58">
        <f>+'[1]NFL'!$BC255</f>
        <v>7</v>
      </c>
      <c r="AF255" s="58">
        <f>+'[1]NFL'!$BD255</f>
        <v>4</v>
      </c>
      <c r="AG255" s="58">
        <f>+'[1]NFL'!$BE255</f>
        <v>1</v>
      </c>
      <c r="AH255" s="59">
        <f>+'[1]NFL'!$BF255</f>
        <v>4</v>
      </c>
      <c r="AI255" s="58">
        <f>+'[1]NFL'!$BG255</f>
        <v>2</v>
      </c>
      <c r="AJ255" s="58">
        <f>+'[1]NFL'!$BH255</f>
        <v>0</v>
      </c>
      <c r="AK255" s="120">
        <f>+'[1]NFL'!$BI255</f>
        <v>22.2</v>
      </c>
      <c r="AL255" s="121">
        <f>+'[1]NFL'!$BJ255</f>
        <v>15.57</v>
      </c>
    </row>
    <row r="256" spans="1:38" ht="12.75">
      <c r="A256" s="26">
        <f>+'[1]NFL'!$A256</f>
        <v>14</v>
      </c>
      <c r="B256" s="10">
        <f>+'[1]NFL'!$B256</f>
        <v>40887</v>
      </c>
      <c r="C256" s="82" t="str">
        <f>+'[1]NFL'!$C256</f>
        <v>Baltimore</v>
      </c>
      <c r="D256" s="82" t="str">
        <f>+'[1]NFL'!$D256</f>
        <v>Indianapolis</v>
      </c>
      <c r="E256" s="22">
        <f>+'[1]NFL'!$E256</f>
        <v>16.5</v>
      </c>
      <c r="F256" s="2">
        <f>+'[1]NFL'!$F256</f>
        <v>41</v>
      </c>
      <c r="G256" s="46" t="str">
        <f>+'[1]NFL'!$G256</f>
        <v>Indianapolis</v>
      </c>
      <c r="H256" s="48" t="str">
        <f>+'[1]NFL'!$H256</f>
        <v>Baltimore</v>
      </c>
      <c r="I256" s="84" t="str">
        <f>+'[1]NFL'!$J256</f>
        <v>Baltimore</v>
      </c>
      <c r="J256" s="95" t="str">
        <f>+'[1]NFL'!$N256</f>
        <v>Baltimore</v>
      </c>
      <c r="K256" s="115">
        <f>+'[1]NFL'!$O256</f>
        <v>24</v>
      </c>
      <c r="L256" s="96" t="str">
        <f>+'[1]NFL'!$P256</f>
        <v>Indianapolis</v>
      </c>
      <c r="M256" s="118">
        <f>+'[1]NFL'!$Q256</f>
        <v>10</v>
      </c>
      <c r="N256" s="95" t="str">
        <f>+'[1]NFL'!$R256</f>
        <v>Indianapolis</v>
      </c>
      <c r="O256" s="97" t="str">
        <f>+'[1]NFL'!$S256</f>
        <v>Baltimore</v>
      </c>
      <c r="P256" s="98" t="str">
        <f>+'[1]NFL'!$U256</f>
        <v>L</v>
      </c>
      <c r="Q256" s="99" t="str">
        <f>+'[1]NFL'!$Z256</f>
        <v>U</v>
      </c>
      <c r="R256" s="99" t="str">
        <f>+'[1]NFL'!$AD256</f>
        <v>U</v>
      </c>
      <c r="S256" s="99" t="str">
        <f>+'[1]NFL'!$AF256</f>
        <v>W</v>
      </c>
      <c r="T256" s="93" t="str">
        <f>+'[1]NFL'!$AR256</f>
        <v>Indianapolis</v>
      </c>
      <c r="U256" s="59">
        <f>+'[1]NFL'!$AS256</f>
        <v>3</v>
      </c>
      <c r="V256" s="58">
        <f>+'[1]NFL'!$AT256</f>
        <v>9</v>
      </c>
      <c r="W256" s="58">
        <f>+'[1]NFL'!$AU256</f>
        <v>0</v>
      </c>
      <c r="X256" s="59">
        <f>+'[1]NFL'!$AV256</f>
        <v>2</v>
      </c>
      <c r="Y256" s="58">
        <f>+'[1]NFL'!$AW256</f>
        <v>4</v>
      </c>
      <c r="Z256" s="58">
        <f>+'[1]NFL'!$AX256</f>
        <v>0</v>
      </c>
      <c r="AA256" s="70">
        <f>+'[1]NFL'!$AY256</f>
        <v>4</v>
      </c>
      <c r="AB256" s="38">
        <f>+'[1]NFL'!$AZ256</f>
        <v>0</v>
      </c>
      <c r="AC256" s="62">
        <f>+'[1]NFL'!$BA256</f>
        <v>0</v>
      </c>
      <c r="AD256" s="59" t="str">
        <f>+'[1]NFL'!$BB256</f>
        <v>Baltimore</v>
      </c>
      <c r="AE256" s="58">
        <f>+'[1]NFL'!$BC256</f>
        <v>8</v>
      </c>
      <c r="AF256" s="58">
        <f>+'[1]NFL'!$BD256</f>
        <v>4</v>
      </c>
      <c r="AG256" s="58">
        <f>+'[1]NFL'!$BE256</f>
        <v>0</v>
      </c>
      <c r="AH256" s="59">
        <f>+'[1]NFL'!$BF256</f>
        <v>5</v>
      </c>
      <c r="AI256" s="58">
        <f>+'[1]NFL'!$BG256</f>
        <v>1</v>
      </c>
      <c r="AJ256" s="58">
        <f>+'[1]NFL'!$BH256</f>
        <v>0</v>
      </c>
      <c r="AK256" s="120">
        <f>+'[1]NFL'!$BI256</f>
        <v>5.74</v>
      </c>
      <c r="AL256" s="121">
        <f>+'[1]NFL'!$BJ256</f>
        <v>27.65</v>
      </c>
    </row>
    <row r="257" spans="1:38" ht="12.75">
      <c r="A257" s="26">
        <f>+'[1]NFL'!$A257</f>
        <v>14</v>
      </c>
      <c r="B257" s="10">
        <f>+'[1]NFL'!$B257</f>
        <v>40887</v>
      </c>
      <c r="C257" s="82" t="str">
        <f>+'[1]NFL'!$C257</f>
        <v>Miami</v>
      </c>
      <c r="D257" s="82" t="str">
        <f>+'[1]NFL'!$D257</f>
        <v>Philadelphia </v>
      </c>
      <c r="E257" s="22">
        <f>+'[1]NFL'!$E257</f>
        <v>3</v>
      </c>
      <c r="F257" s="2">
        <f>+'[1]NFL'!$F257</f>
        <v>46</v>
      </c>
      <c r="G257" s="46" t="str">
        <f>+'[1]NFL'!$G257</f>
        <v>Philadelphia </v>
      </c>
      <c r="H257" s="48" t="str">
        <f>+'[1]NFL'!$H257</f>
        <v>Miami</v>
      </c>
      <c r="I257" s="84" t="str">
        <f>+'[1]NFL'!$J257</f>
        <v>Miami</v>
      </c>
      <c r="J257" s="95" t="str">
        <f>+'[1]NFL'!$N257</f>
        <v>Philadelphia </v>
      </c>
      <c r="K257" s="115">
        <f>+'[1]NFL'!$O257</f>
        <v>26</v>
      </c>
      <c r="L257" s="96" t="str">
        <f>+'[1]NFL'!$P257</f>
        <v>Miami</v>
      </c>
      <c r="M257" s="118">
        <f>+'[1]NFL'!$Q257</f>
        <v>10</v>
      </c>
      <c r="N257" s="95" t="str">
        <f>+'[1]NFL'!$R257</f>
        <v>Philadelphia </v>
      </c>
      <c r="O257" s="97" t="str">
        <f>+'[1]NFL'!$S257</f>
        <v>Miami</v>
      </c>
      <c r="P257" s="98" t="str">
        <f>+'[1]NFL'!$U257</f>
        <v>L</v>
      </c>
      <c r="Q257" s="99">
        <f>+'[1]NFL'!$Z257</f>
        <v>0</v>
      </c>
      <c r="R257" s="99" t="str">
        <f>+'[1]NFL'!$AD257</f>
        <v>U</v>
      </c>
      <c r="S257" s="99">
        <f>+'[1]NFL'!$AF257</f>
        <v>0</v>
      </c>
      <c r="T257" s="93" t="str">
        <f>+'[1]NFL'!$AR257</f>
        <v>Philadelphia </v>
      </c>
      <c r="U257" s="59">
        <f>+'[1]NFL'!$AS257</f>
        <v>4</v>
      </c>
      <c r="V257" s="58">
        <f>+'[1]NFL'!$AT257</f>
        <v>8</v>
      </c>
      <c r="W257" s="58">
        <f>+'[1]NFL'!$AU257</f>
        <v>0</v>
      </c>
      <c r="X257" s="59">
        <f>+'[1]NFL'!$AV257</f>
        <v>3</v>
      </c>
      <c r="Y257" s="58">
        <f>+'[1]NFL'!$AW257</f>
        <v>3</v>
      </c>
      <c r="Z257" s="58">
        <f>+'[1]NFL'!$AX257</f>
        <v>0</v>
      </c>
      <c r="AA257" s="70">
        <f>+'[1]NFL'!$AY257</f>
        <v>1</v>
      </c>
      <c r="AB257" s="38">
        <f>+'[1]NFL'!$AZ257</f>
        <v>0</v>
      </c>
      <c r="AC257" s="62">
        <f>+'[1]NFL'!$BA257</f>
        <v>0</v>
      </c>
      <c r="AD257" s="59" t="str">
        <f>+'[1]NFL'!$BB257</f>
        <v>Miami</v>
      </c>
      <c r="AE257" s="58">
        <f>+'[1]NFL'!$BC257</f>
        <v>7</v>
      </c>
      <c r="AF257" s="58">
        <f>+'[1]NFL'!$BD257</f>
        <v>5</v>
      </c>
      <c r="AG257" s="58">
        <f>+'[1]NFL'!$BE257</f>
        <v>0</v>
      </c>
      <c r="AH257" s="59">
        <f>+'[1]NFL'!$BF257</f>
        <v>3</v>
      </c>
      <c r="AI257" s="58">
        <f>+'[1]NFL'!$BG257</f>
        <v>3</v>
      </c>
      <c r="AJ257" s="58">
        <f>+'[1]NFL'!$BH257</f>
        <v>0</v>
      </c>
      <c r="AK257" s="120">
        <f>+'[1]NFL'!$BI257</f>
        <v>17.77</v>
      </c>
      <c r="AL257" s="121">
        <f>+'[1]NFL'!$BJ257</f>
        <v>19.47</v>
      </c>
    </row>
    <row r="258" spans="1:38" ht="12.75">
      <c r="A258" s="26">
        <f>+'[1]NFL'!$A258</f>
        <v>14</v>
      </c>
      <c r="B258" s="10">
        <f>+'[1]NFL'!$B258</f>
        <v>40887</v>
      </c>
      <c r="C258" s="82" t="str">
        <f>+'[1]NFL'!$C258</f>
        <v>Detroit</v>
      </c>
      <c r="D258" s="82" t="str">
        <f>+'[1]NFL'!$D258</f>
        <v>Minnesota</v>
      </c>
      <c r="E258" s="22">
        <f>+'[1]NFL'!$E258</f>
        <v>10</v>
      </c>
      <c r="F258" s="2">
        <f>+'[1]NFL'!$F258</f>
        <v>47.5</v>
      </c>
      <c r="G258" s="46" t="str">
        <f>+'[1]NFL'!$G258</f>
        <v>Minnesota</v>
      </c>
      <c r="H258" s="48" t="str">
        <f>+'[1]NFL'!$H258</f>
        <v>Detroit</v>
      </c>
      <c r="I258" s="84" t="str">
        <f>+'[1]NFL'!$J258</f>
        <v>Minnesota</v>
      </c>
      <c r="J258" s="95" t="str">
        <f>+'[1]NFL'!$N258</f>
        <v>Detroit</v>
      </c>
      <c r="K258" s="115">
        <f>+'[1]NFL'!$O258</f>
        <v>34</v>
      </c>
      <c r="L258" s="96" t="str">
        <f>+'[1]NFL'!$P258</f>
        <v>Minnesota</v>
      </c>
      <c r="M258" s="118">
        <f>+'[1]NFL'!$Q258</f>
        <v>28</v>
      </c>
      <c r="N258" s="95" t="str">
        <f>+'[1]NFL'!$R258</f>
        <v>Minnesota</v>
      </c>
      <c r="O258" s="97" t="str">
        <f>+'[1]NFL'!$S258</f>
        <v>Detroit</v>
      </c>
      <c r="P258" s="98" t="str">
        <f>+'[1]NFL'!$U258</f>
        <v>W</v>
      </c>
      <c r="Q258" s="99">
        <f>+'[1]NFL'!$Z258</f>
        <v>0</v>
      </c>
      <c r="R258" s="99" t="str">
        <f>+'[1]NFL'!$AD258</f>
        <v>O</v>
      </c>
      <c r="S258" s="99">
        <f>+'[1]NFL'!$AF258</f>
        <v>0</v>
      </c>
      <c r="T258" s="93" t="str">
        <f>+'[1]NFL'!$AR258</f>
        <v>Minnesota</v>
      </c>
      <c r="U258" s="59">
        <f>+'[1]NFL'!$AS258</f>
        <v>5</v>
      </c>
      <c r="V258" s="58">
        <f>+'[1]NFL'!$AT258</f>
        <v>7</v>
      </c>
      <c r="W258" s="58">
        <f>+'[1]NFL'!$AU258</f>
        <v>0</v>
      </c>
      <c r="X258" s="59">
        <f>+'[1]NFL'!$AV258</f>
        <v>2</v>
      </c>
      <c r="Y258" s="58">
        <f>+'[1]NFL'!$AW258</f>
        <v>4</v>
      </c>
      <c r="Z258" s="58">
        <f>+'[1]NFL'!$AX258</f>
        <v>0</v>
      </c>
      <c r="AA258" s="70">
        <f>+'[1]NFL'!$AY258</f>
        <v>7</v>
      </c>
      <c r="AB258" s="38">
        <f>+'[1]NFL'!$AZ258</f>
        <v>3</v>
      </c>
      <c r="AC258" s="62">
        <f>+'[1]NFL'!$BA258</f>
        <v>2</v>
      </c>
      <c r="AD258" s="59" t="str">
        <f>+'[1]NFL'!$BB258</f>
        <v>Detroit</v>
      </c>
      <c r="AE258" s="58">
        <f>+'[1]NFL'!$BC258</f>
        <v>6</v>
      </c>
      <c r="AF258" s="58">
        <f>+'[1]NFL'!$BD258</f>
        <v>6</v>
      </c>
      <c r="AG258" s="58">
        <f>+'[1]NFL'!$BE258</f>
        <v>0</v>
      </c>
      <c r="AH258" s="59">
        <f>+'[1]NFL'!$BF258</f>
        <v>3</v>
      </c>
      <c r="AI258" s="58">
        <f>+'[1]NFL'!$BG258</f>
        <v>3</v>
      </c>
      <c r="AJ258" s="58">
        <f>+'[1]NFL'!$BH258</f>
        <v>0</v>
      </c>
      <c r="AK258" s="120">
        <f>+'[1]NFL'!$BI258</f>
        <v>13.59</v>
      </c>
      <c r="AL258" s="121">
        <f>+'[1]NFL'!$BJ258</f>
        <v>24.2</v>
      </c>
    </row>
    <row r="259" spans="1:38" ht="12.75">
      <c r="A259" s="26">
        <f>+'[1]NFL'!$A259</f>
        <v>14</v>
      </c>
      <c r="B259" s="10">
        <f>+'[1]NFL'!$B259</f>
        <v>40887</v>
      </c>
      <c r="C259" s="82" t="str">
        <f>+'[1]NFL'!$C259</f>
        <v>New Orleans</v>
      </c>
      <c r="D259" s="82" t="str">
        <f>+'[1]NFL'!$D259</f>
        <v>Tennessee</v>
      </c>
      <c r="E259" s="22">
        <f>+'[1]NFL'!$E259</f>
        <v>3.5</v>
      </c>
      <c r="F259" s="2">
        <f>+'[1]NFL'!$F259</f>
        <v>48.5</v>
      </c>
      <c r="G259" s="46" t="str">
        <f>+'[1]NFL'!$G259</f>
        <v>New Orleans</v>
      </c>
      <c r="H259" s="48" t="str">
        <f>+'[1]NFL'!$H259</f>
        <v>Tennessee</v>
      </c>
      <c r="I259" s="84" t="str">
        <f>+'[1]NFL'!$J259</f>
        <v>Tennessee</v>
      </c>
      <c r="J259" s="95" t="str">
        <f>+'[1]NFL'!$N259</f>
        <v>New Orleans</v>
      </c>
      <c r="K259" s="115">
        <f>+'[1]NFL'!$O259</f>
        <v>22</v>
      </c>
      <c r="L259" s="96" t="str">
        <f>+'[1]NFL'!$P259</f>
        <v>Tennessee</v>
      </c>
      <c r="M259" s="118">
        <f>+'[1]NFL'!$Q259</f>
        <v>17</v>
      </c>
      <c r="N259" s="95" t="str">
        <f>+'[1]NFL'!$R259</f>
        <v>New Orleans</v>
      </c>
      <c r="O259" s="97" t="str">
        <f>+'[1]NFL'!$S259</f>
        <v>Tennessee</v>
      </c>
      <c r="P259" s="98" t="str">
        <f>+'[1]NFL'!$U259</f>
        <v>L</v>
      </c>
      <c r="Q259" s="99">
        <f>+'[1]NFL'!$Z259</f>
        <v>0</v>
      </c>
      <c r="R259" s="99" t="str">
        <f>+'[1]NFL'!$AD259</f>
        <v>U</v>
      </c>
      <c r="S259" s="99">
        <f>+'[1]NFL'!$AF259</f>
        <v>0</v>
      </c>
      <c r="T259" s="93" t="str">
        <f>+'[1]NFL'!$AR259</f>
        <v>New Orleans</v>
      </c>
      <c r="U259" s="59">
        <f>+'[1]NFL'!$AS259</f>
        <v>8</v>
      </c>
      <c r="V259" s="58">
        <f>+'[1]NFL'!$AT259</f>
        <v>4</v>
      </c>
      <c r="W259" s="58">
        <f>+'[1]NFL'!$AU259</f>
        <v>0</v>
      </c>
      <c r="X259" s="59">
        <f>+'[1]NFL'!$AV259</f>
        <v>2</v>
      </c>
      <c r="Y259" s="58">
        <f>+'[1]NFL'!$AW259</f>
        <v>4</v>
      </c>
      <c r="Z259" s="58">
        <f>+'[1]NFL'!$AX259</f>
        <v>0</v>
      </c>
      <c r="AA259" s="70">
        <f>+'[1]NFL'!$AY259</f>
        <v>0</v>
      </c>
      <c r="AB259" s="38">
        <f>+'[1]NFL'!$AZ259</f>
        <v>1</v>
      </c>
      <c r="AC259" s="62">
        <f>+'[1]NFL'!$BA259</f>
        <v>0</v>
      </c>
      <c r="AD259" s="59" t="str">
        <f>+'[1]NFL'!$BB259</f>
        <v>Tennessee</v>
      </c>
      <c r="AE259" s="58">
        <f>+'[1]NFL'!$BC259</f>
        <v>7</v>
      </c>
      <c r="AF259" s="58">
        <f>+'[1]NFL'!$BD259</f>
        <v>4</v>
      </c>
      <c r="AG259" s="58">
        <f>+'[1]NFL'!$BE259</f>
        <v>1</v>
      </c>
      <c r="AH259" s="59">
        <f>+'[1]NFL'!$BF259</f>
        <v>3</v>
      </c>
      <c r="AI259" s="58">
        <f>+'[1]NFL'!$BG259</f>
        <v>3</v>
      </c>
      <c r="AJ259" s="58">
        <f>+'[1]NFL'!$BH259</f>
        <v>0</v>
      </c>
      <c r="AK259" s="120">
        <f>+'[1]NFL'!$BI259</f>
        <v>26.42</v>
      </c>
      <c r="AL259" s="121">
        <f>+'[1]NFL'!$BJ259</f>
        <v>21.83</v>
      </c>
    </row>
    <row r="260" spans="1:38" ht="12.75">
      <c r="A260" s="26">
        <f>+'[1]NFL'!$A260</f>
        <v>14</v>
      </c>
      <c r="B260" s="10">
        <f>+'[1]NFL'!$B260</f>
        <v>40887</v>
      </c>
      <c r="C260" s="82" t="str">
        <f>+'[1]NFL'!$C260</f>
        <v>Green Bay</v>
      </c>
      <c r="D260" s="82" t="str">
        <f>+'[1]NFL'!$D260</f>
        <v>Oakland</v>
      </c>
      <c r="E260" s="22">
        <f>+'[1]NFL'!$E260</f>
        <v>11</v>
      </c>
      <c r="F260" s="2">
        <f>+'[1]NFL'!$F260</f>
        <v>51.5</v>
      </c>
      <c r="G260" s="46" t="str">
        <f>+'[1]NFL'!$G260</f>
        <v>Oakland</v>
      </c>
      <c r="H260" s="48" t="str">
        <f>+'[1]NFL'!$H260</f>
        <v>Green Bay</v>
      </c>
      <c r="I260" s="84" t="str">
        <f>+'[1]NFL'!$J260</f>
        <v>Green Bay</v>
      </c>
      <c r="J260" s="95" t="str">
        <f>+'[1]NFL'!$N260</f>
        <v>Green Bay</v>
      </c>
      <c r="K260" s="115">
        <f>+'[1]NFL'!$O260</f>
        <v>46</v>
      </c>
      <c r="L260" s="96" t="str">
        <f>+'[1]NFL'!$P260</f>
        <v>Oakland</v>
      </c>
      <c r="M260" s="118">
        <f>+'[1]NFL'!$Q260</f>
        <v>16</v>
      </c>
      <c r="N260" s="95" t="str">
        <f>+'[1]NFL'!$R260</f>
        <v>Green Bay</v>
      </c>
      <c r="O260" s="97" t="str">
        <f>+'[1]NFL'!$S260</f>
        <v>Oakland</v>
      </c>
      <c r="P260" s="98" t="str">
        <f>+'[1]NFL'!$U260</f>
        <v>W</v>
      </c>
      <c r="Q260" s="99">
        <f>+'[1]NFL'!$Z260</f>
        <v>0</v>
      </c>
      <c r="R260" s="99" t="str">
        <f>+'[1]NFL'!$AD260</f>
        <v>O</v>
      </c>
      <c r="S260" s="99">
        <f>+'[1]NFL'!$AF260</f>
        <v>0</v>
      </c>
      <c r="T260" s="93" t="str">
        <f>+'[1]NFL'!$AR260</f>
        <v>Oakland</v>
      </c>
      <c r="U260" s="59">
        <f>+'[1]NFL'!$AS260</f>
        <v>6</v>
      </c>
      <c r="V260" s="58">
        <f>+'[1]NFL'!$AT260</f>
        <v>5</v>
      </c>
      <c r="W260" s="58">
        <f>+'[1]NFL'!$AU260</f>
        <v>1</v>
      </c>
      <c r="X260" s="59">
        <f>+'[1]NFL'!$AV260</f>
        <v>4</v>
      </c>
      <c r="Y260" s="58">
        <f>+'[1]NFL'!$AW260</f>
        <v>1</v>
      </c>
      <c r="Z260" s="58">
        <f>+'[1]NFL'!$AX260</f>
        <v>1</v>
      </c>
      <c r="AA260" s="70">
        <f>+'[1]NFL'!$AY260</f>
        <v>0</v>
      </c>
      <c r="AB260" s="38">
        <f>+'[1]NFL'!$AZ260</f>
        <v>1</v>
      </c>
      <c r="AC260" s="62">
        <f>+'[1]NFL'!$BA260</f>
        <v>0</v>
      </c>
      <c r="AD260" s="59" t="str">
        <f>+'[1]NFL'!$BB260</f>
        <v>Green Bay</v>
      </c>
      <c r="AE260" s="58">
        <f>+'[1]NFL'!$BC260</f>
        <v>8</v>
      </c>
      <c r="AF260" s="58">
        <f>+'[1]NFL'!$BD260</f>
        <v>4</v>
      </c>
      <c r="AG260" s="58">
        <f>+'[1]NFL'!$BE260</f>
        <v>0</v>
      </c>
      <c r="AH260" s="59">
        <f>+'[1]NFL'!$BF260</f>
        <v>4</v>
      </c>
      <c r="AI260" s="58">
        <f>+'[1]NFL'!$BG260</f>
        <v>1</v>
      </c>
      <c r="AJ260" s="58">
        <f>+'[1]NFL'!$BH260</f>
        <v>0</v>
      </c>
      <c r="AK260" s="120">
        <f>+'[1]NFL'!$BI260</f>
        <v>19.56</v>
      </c>
      <c r="AL260" s="121">
        <f>+'[1]NFL'!$BJ260</f>
        <v>31.7</v>
      </c>
    </row>
    <row r="261" spans="1:38" ht="12.75">
      <c r="A261" s="26">
        <f>+'[1]NFL'!$A261</f>
        <v>14</v>
      </c>
      <c r="B261" s="10">
        <f>+'[1]NFL'!$B261</f>
        <v>40887</v>
      </c>
      <c r="C261" s="82" t="str">
        <f>+'[1]NFL'!$C261</f>
        <v>Cincinnati</v>
      </c>
      <c r="D261" s="82" t="str">
        <f>+'[1]NFL'!$D261</f>
        <v>Houston</v>
      </c>
      <c r="E261" s="22">
        <f>+'[1]NFL'!$E261</f>
        <v>3</v>
      </c>
      <c r="F261" s="2">
        <f>+'[1]NFL'!$F261</f>
        <v>38</v>
      </c>
      <c r="G261" s="46" t="str">
        <f>+'[1]NFL'!$G261</f>
        <v>Houston</v>
      </c>
      <c r="H261" s="48" t="str">
        <f>+'[1]NFL'!$H261</f>
        <v>Cincinnati</v>
      </c>
      <c r="I261" s="84" t="str">
        <f>+'[1]NFL'!$J261</f>
        <v>Houston</v>
      </c>
      <c r="J261" s="95" t="str">
        <f>+'[1]NFL'!$N261</f>
        <v>Houston</v>
      </c>
      <c r="K261" s="115">
        <f>+'[1]NFL'!$O261</f>
        <v>20</v>
      </c>
      <c r="L261" s="96" t="str">
        <f>+'[1]NFL'!$P261</f>
        <v>Cincinnati</v>
      </c>
      <c r="M261" s="118">
        <f>+'[1]NFL'!$Q261</f>
        <v>19</v>
      </c>
      <c r="N261" s="95" t="str">
        <f>+'[1]NFL'!$R261</f>
        <v>Houston</v>
      </c>
      <c r="O261" s="97" t="str">
        <f>+'[1]NFL'!$S261</f>
        <v>Cincinnati</v>
      </c>
      <c r="P261" s="98" t="str">
        <f>+'[1]NFL'!$U261</f>
        <v>W</v>
      </c>
      <c r="Q261" s="99" t="str">
        <f>+'[1]NFL'!$Z261</f>
        <v>U</v>
      </c>
      <c r="R261" s="99" t="str">
        <f>+'[1]NFL'!$AD261</f>
        <v>O</v>
      </c>
      <c r="S261" s="99" t="str">
        <f>+'[1]NFL'!$AF261</f>
        <v>L</v>
      </c>
      <c r="T261" s="93" t="str">
        <f>+'[1]NFL'!$AR261</f>
        <v>Houston</v>
      </c>
      <c r="U261" s="59">
        <f>+'[1]NFL'!$AS261</f>
        <v>8</v>
      </c>
      <c r="V261" s="58">
        <f>+'[1]NFL'!$AT261</f>
        <v>4</v>
      </c>
      <c r="W261" s="58">
        <f>+'[1]NFL'!$AU261</f>
        <v>0</v>
      </c>
      <c r="X261" s="59">
        <f>+'[1]NFL'!$AV261</f>
        <v>4</v>
      </c>
      <c r="Y261" s="58">
        <f>+'[1]NFL'!$AW261</f>
        <v>2</v>
      </c>
      <c r="Z261" s="58">
        <f>+'[1]NFL'!$AX261</f>
        <v>0</v>
      </c>
      <c r="AA261" s="70">
        <f>+'[1]NFL'!$AY261</f>
        <v>3</v>
      </c>
      <c r="AB261" s="38">
        <f>+'[1]NFL'!$AZ261</f>
        <v>0</v>
      </c>
      <c r="AC261" s="62">
        <f>+'[1]NFL'!$BA261</f>
        <v>0</v>
      </c>
      <c r="AD261" s="59" t="str">
        <f>+'[1]NFL'!$BB261</f>
        <v>Cincinnati</v>
      </c>
      <c r="AE261" s="58">
        <f>+'[1]NFL'!$BC261</f>
        <v>7</v>
      </c>
      <c r="AF261" s="58">
        <f>+'[1]NFL'!$BD261</f>
        <v>5</v>
      </c>
      <c r="AG261" s="58">
        <f>+'[1]NFL'!$BE261</f>
        <v>0</v>
      </c>
      <c r="AH261" s="59">
        <f>+'[1]NFL'!$BF261</f>
        <v>2</v>
      </c>
      <c r="AI261" s="58">
        <f>+'[1]NFL'!$BG261</f>
        <v>3</v>
      </c>
      <c r="AJ261" s="58">
        <f>+'[1]NFL'!$BH261</f>
        <v>0</v>
      </c>
      <c r="AK261" s="120">
        <f>+'[1]NFL'!$BI261</f>
        <v>27.36</v>
      </c>
      <c r="AL261" s="121">
        <f>+'[1]NFL'!$BJ261</f>
        <v>22.03</v>
      </c>
    </row>
    <row r="262" spans="1:38" ht="12.75">
      <c r="A262" s="26">
        <f>+'[1]NFL'!$A262</f>
        <v>14</v>
      </c>
      <c r="B262" s="10">
        <f>+'[1]NFL'!$B262</f>
        <v>40887</v>
      </c>
      <c r="C262" s="82" t="str">
        <f>+'[1]NFL'!$C262</f>
        <v>Denver</v>
      </c>
      <c r="D262" s="82" t="str">
        <f>+'[1]NFL'!$D262</f>
        <v>Chicago</v>
      </c>
      <c r="E262" s="22">
        <f>+'[1]NFL'!$E262</f>
        <v>3.5</v>
      </c>
      <c r="F262" s="2">
        <f>+'[1]NFL'!$F262</f>
        <v>35.5</v>
      </c>
      <c r="G262" s="46" t="str">
        <f>+'[1]NFL'!$G262</f>
        <v>Chicago</v>
      </c>
      <c r="H262" s="48" t="str">
        <f>+'[1]NFL'!$H262</f>
        <v>Denver</v>
      </c>
      <c r="I262" s="84" t="str">
        <f>+'[1]NFL'!$J262</f>
        <v>Denver</v>
      </c>
      <c r="J262" s="95" t="str">
        <f>+'[1]NFL'!$N262</f>
        <v>Denver</v>
      </c>
      <c r="K262" s="115">
        <f>+'[1]NFL'!$O262</f>
        <v>13</v>
      </c>
      <c r="L262" s="96" t="str">
        <f>+'[1]NFL'!$P262</f>
        <v>Chicago</v>
      </c>
      <c r="M262" s="118">
        <f>+'[1]NFL'!$Q262</f>
        <v>10</v>
      </c>
      <c r="N262" s="95" t="str">
        <f>+'[1]NFL'!$R262</f>
        <v>Chicago</v>
      </c>
      <c r="O262" s="97" t="str">
        <f>+'[1]NFL'!$S262</f>
        <v>Denver</v>
      </c>
      <c r="P262" s="98" t="str">
        <f>+'[1]NFL'!$U262</f>
        <v>L</v>
      </c>
      <c r="Q262" s="99" t="str">
        <f>+'[1]NFL'!$Z262</f>
        <v>U</v>
      </c>
      <c r="R262" s="99" t="str">
        <f>+'[1]NFL'!$AD262</f>
        <v>U</v>
      </c>
      <c r="S262" s="99" t="str">
        <f>+'[1]NFL'!$AF262</f>
        <v>W</v>
      </c>
      <c r="T262" s="93" t="str">
        <f>+'[1]NFL'!$AR262</f>
        <v>Chicago</v>
      </c>
      <c r="U262" s="59">
        <f>+'[1]NFL'!$AS262</f>
        <v>6</v>
      </c>
      <c r="V262" s="58">
        <f>+'[1]NFL'!$AT262</f>
        <v>6</v>
      </c>
      <c r="W262" s="58">
        <f>+'[1]NFL'!$AU262</f>
        <v>0</v>
      </c>
      <c r="X262" s="59">
        <f>+'[1]NFL'!$AV262</f>
        <v>2</v>
      </c>
      <c r="Y262" s="58">
        <f>+'[1]NFL'!$AW262</f>
        <v>3</v>
      </c>
      <c r="Z262" s="58">
        <f>+'[1]NFL'!$AX262</f>
        <v>0</v>
      </c>
      <c r="AA262" s="70">
        <f>+'[1]NFL'!$AY262</f>
        <v>1</v>
      </c>
      <c r="AB262" s="38">
        <f>+'[1]NFL'!$AZ262</f>
        <v>0</v>
      </c>
      <c r="AC262" s="62">
        <f>+'[1]NFL'!$BA262</f>
        <v>0</v>
      </c>
      <c r="AD262" s="59" t="str">
        <f>+'[1]NFL'!$BB262</f>
        <v>Denver</v>
      </c>
      <c r="AE262" s="58">
        <f>+'[1]NFL'!$BC262</f>
        <v>7</v>
      </c>
      <c r="AF262" s="58">
        <f>+'[1]NFL'!$BD262</f>
        <v>5</v>
      </c>
      <c r="AG262" s="58">
        <f>+'[1]NFL'!$BE262</f>
        <v>0</v>
      </c>
      <c r="AH262" s="59">
        <f>+'[1]NFL'!$BF262</f>
        <v>1</v>
      </c>
      <c r="AI262" s="58">
        <f>+'[1]NFL'!$BG262</f>
        <v>4</v>
      </c>
      <c r="AJ262" s="58">
        <f>+'[1]NFL'!$BH262</f>
        <v>0</v>
      </c>
      <c r="AK262" s="120">
        <f>+'[1]NFL'!$BI262</f>
        <v>22.4</v>
      </c>
      <c r="AL262" s="121">
        <f>+'[1]NFL'!$BJ262</f>
        <v>20.75</v>
      </c>
    </row>
    <row r="263" spans="1:38" ht="12.75">
      <c r="A263" s="26">
        <f>+'[1]NFL'!$A263</f>
        <v>14</v>
      </c>
      <c r="B263" s="10">
        <f>+'[1]NFL'!$B263</f>
        <v>40887</v>
      </c>
      <c r="C263" s="82" t="str">
        <f>+'[1]NFL'!$C263</f>
        <v>San Francisco</v>
      </c>
      <c r="D263" s="82" t="str">
        <f>+'[1]NFL'!$D263</f>
        <v>Arizona</v>
      </c>
      <c r="E263" s="22">
        <f>+'[1]NFL'!$E263</f>
        <v>3.5</v>
      </c>
      <c r="F263" s="2">
        <f>+'[1]NFL'!$F263</f>
        <v>49</v>
      </c>
      <c r="G263" s="46" t="str">
        <f>+'[1]NFL'!$G263</f>
        <v>San Francisco</v>
      </c>
      <c r="H263" s="48" t="str">
        <f>+'[1]NFL'!$H263</f>
        <v>Arizona</v>
      </c>
      <c r="I263" s="84" t="str">
        <f>+'[1]NFL'!$J263</f>
        <v>Arizona</v>
      </c>
      <c r="J263" s="95" t="str">
        <f>+'[1]NFL'!$N263</f>
        <v>Arizona</v>
      </c>
      <c r="K263" s="115">
        <f>+'[1]NFL'!$O263</f>
        <v>21</v>
      </c>
      <c r="L263" s="96" t="str">
        <f>+'[1]NFL'!$P263</f>
        <v>San Francisco</v>
      </c>
      <c r="M263" s="118">
        <f>+'[1]NFL'!$Q263</f>
        <v>19</v>
      </c>
      <c r="N263" s="95" t="str">
        <f>+'[1]NFL'!$R263</f>
        <v>Arizona</v>
      </c>
      <c r="O263" s="97" t="str">
        <f>+'[1]NFL'!$S263</f>
        <v>San Francisco</v>
      </c>
      <c r="P263" s="98" t="str">
        <f>+'[1]NFL'!$U263</f>
        <v>W</v>
      </c>
      <c r="Q263" s="99" t="str">
        <f>+'[1]NFL'!$Z263</f>
        <v>U</v>
      </c>
      <c r="R263" s="99" t="str">
        <f>+'[1]NFL'!$AD263</f>
        <v>U</v>
      </c>
      <c r="S263" s="99" t="str">
        <f>+'[1]NFL'!$AF263</f>
        <v>W</v>
      </c>
      <c r="T263" s="93" t="str">
        <f>+'[1]NFL'!$AR263</f>
        <v>San Francisco</v>
      </c>
      <c r="U263" s="59">
        <f>+'[1]NFL'!$AS263</f>
        <v>10</v>
      </c>
      <c r="V263" s="58">
        <f>+'[1]NFL'!$AT263</f>
        <v>1</v>
      </c>
      <c r="W263" s="58">
        <f>+'[1]NFL'!$AU263</f>
        <v>1</v>
      </c>
      <c r="X263" s="59">
        <f>+'[1]NFL'!$AV263</f>
        <v>4</v>
      </c>
      <c r="Y263" s="58">
        <f>+'[1]NFL'!$AW263</f>
        <v>1</v>
      </c>
      <c r="Z263" s="58">
        <f>+'[1]NFL'!$AX263</f>
        <v>0</v>
      </c>
      <c r="AA263" s="70">
        <f>+'[1]NFL'!$AY263</f>
        <v>7</v>
      </c>
      <c r="AB263" s="38">
        <f>+'[1]NFL'!$AZ263</f>
        <v>5</v>
      </c>
      <c r="AC263" s="62">
        <f>+'[1]NFL'!$BA263</f>
        <v>0</v>
      </c>
      <c r="AD263" s="59" t="str">
        <f>+'[1]NFL'!$BB263</f>
        <v>Arizona</v>
      </c>
      <c r="AE263" s="58">
        <f>+'[1]NFL'!$BC263</f>
        <v>6</v>
      </c>
      <c r="AF263" s="58">
        <f>+'[1]NFL'!$BD263</f>
        <v>5</v>
      </c>
      <c r="AG263" s="58">
        <f>+'[1]NFL'!$BE263</f>
        <v>1</v>
      </c>
      <c r="AH263" s="59">
        <f>+'[1]NFL'!$BF263</f>
        <v>2</v>
      </c>
      <c r="AI263" s="58">
        <f>+'[1]NFL'!$BG263</f>
        <v>2</v>
      </c>
      <c r="AJ263" s="58">
        <f>+'[1]NFL'!$BH263</f>
        <v>1</v>
      </c>
      <c r="AK263" s="120">
        <f>+'[1]NFL'!$BI263</f>
        <v>27.6</v>
      </c>
      <c r="AL263" s="121">
        <f>+'[1]NFL'!$BJ263</f>
        <v>16.14</v>
      </c>
    </row>
    <row r="264" spans="1:38" ht="12.75">
      <c r="A264" s="26">
        <f>+'[1]NFL'!$A264</f>
        <v>14</v>
      </c>
      <c r="B264" s="10">
        <f>+'[1]NFL'!$B264</f>
        <v>40887</v>
      </c>
      <c r="C264" s="82" t="str">
        <f>+'[1]NFL'!$C264</f>
        <v>San Diego</v>
      </c>
      <c r="D264" s="82" t="str">
        <f>+'[1]NFL'!$D264</f>
        <v>Buffalo</v>
      </c>
      <c r="E264" s="22">
        <f>+'[1]NFL'!$E264</f>
        <v>7</v>
      </c>
      <c r="F264" s="2">
        <f>+'[1]NFL'!$F264</f>
        <v>47.5</v>
      </c>
      <c r="G264" s="46" t="str">
        <f>+'[1]NFL'!$G264</f>
        <v>Buffalo</v>
      </c>
      <c r="H264" s="48" t="str">
        <f>+'[1]NFL'!$H264</f>
        <v>San Diego</v>
      </c>
      <c r="I264" s="84" t="str">
        <f>+'[1]NFL'!$J264</f>
        <v>San Diego</v>
      </c>
      <c r="J264" s="95" t="str">
        <f>+'[1]NFL'!$N264</f>
        <v>San Diego</v>
      </c>
      <c r="K264" s="115">
        <f>+'[1]NFL'!$O264</f>
        <v>37</v>
      </c>
      <c r="L264" s="96" t="str">
        <f>+'[1]NFL'!$P264</f>
        <v>Buffalo</v>
      </c>
      <c r="M264" s="118">
        <f>+'[1]NFL'!$Q264</f>
        <v>10</v>
      </c>
      <c r="N264" s="95" t="str">
        <f>+'[1]NFL'!$R264</f>
        <v>San Diego</v>
      </c>
      <c r="O264" s="97" t="str">
        <f>+'[1]NFL'!$S264</f>
        <v>Buffalo</v>
      </c>
      <c r="P264" s="98" t="str">
        <f>+'[1]NFL'!$U264</f>
        <v>W</v>
      </c>
      <c r="Q264" s="99">
        <f>+'[1]NFL'!$Z264</f>
        <v>0</v>
      </c>
      <c r="R264" s="99" t="str">
        <f>+'[1]NFL'!$AD264</f>
        <v>U</v>
      </c>
      <c r="S264" s="99">
        <f>+'[1]NFL'!$AF264</f>
        <v>0</v>
      </c>
      <c r="T264" s="93" t="str">
        <f>+'[1]NFL'!$AR264</f>
        <v>Buffalo</v>
      </c>
      <c r="U264" s="59">
        <f>+'[1]NFL'!$AS264</f>
        <v>6</v>
      </c>
      <c r="V264" s="58">
        <f>+'[1]NFL'!$AT264</f>
        <v>5</v>
      </c>
      <c r="W264" s="58">
        <f>+'[1]NFL'!$AU264</f>
        <v>1</v>
      </c>
      <c r="X264" s="59">
        <f>+'[1]NFL'!$AV264</f>
        <v>3</v>
      </c>
      <c r="Y264" s="58">
        <f>+'[1]NFL'!$AW264</f>
        <v>3</v>
      </c>
      <c r="Z264" s="58">
        <f>+'[1]NFL'!$AX264</f>
        <v>0</v>
      </c>
      <c r="AA264" s="70">
        <f>+'[1]NFL'!$AY264</f>
        <v>2</v>
      </c>
      <c r="AB264" s="38">
        <f>+'[1]NFL'!$AZ264</f>
        <v>1</v>
      </c>
      <c r="AC264" s="62">
        <f>+'[1]NFL'!$BA264</f>
        <v>0</v>
      </c>
      <c r="AD264" s="59" t="str">
        <f>+'[1]NFL'!$BB264</f>
        <v>San Diego</v>
      </c>
      <c r="AE264" s="58">
        <f>+'[1]NFL'!$BC264</f>
        <v>3</v>
      </c>
      <c r="AF264" s="58">
        <f>+'[1]NFL'!$BD264</f>
        <v>9</v>
      </c>
      <c r="AG264" s="58">
        <f>+'[1]NFL'!$BE264</f>
        <v>0</v>
      </c>
      <c r="AH264" s="59">
        <f>+'[1]NFL'!$BF264</f>
        <v>1</v>
      </c>
      <c r="AI264" s="58">
        <f>+'[1]NFL'!$BG264</f>
        <v>5</v>
      </c>
      <c r="AJ264" s="58">
        <f>+'[1]NFL'!$BH264</f>
        <v>0</v>
      </c>
      <c r="AK264" s="120">
        <f>+'[1]NFL'!$BI264</f>
        <v>18.78</v>
      </c>
      <c r="AL264" s="121">
        <f>+'[1]NFL'!$BJ264</f>
        <v>19.26</v>
      </c>
    </row>
    <row r="265" spans="1:38" ht="12.75">
      <c r="A265" s="26">
        <f>+'[1]NFL'!$A265</f>
        <v>14</v>
      </c>
      <c r="B265" s="10">
        <f>+'[1]NFL'!$B265</f>
        <v>40887</v>
      </c>
      <c r="C265" s="82" t="str">
        <f>+'[1]NFL'!$C265</f>
        <v>Dallas </v>
      </c>
      <c r="D265" s="82" t="str">
        <f>+'[1]NFL'!$D265</f>
        <v>NY Giants</v>
      </c>
      <c r="E265" s="22">
        <f>+'[1]NFL'!$E265</f>
        <v>3.5</v>
      </c>
      <c r="F265" s="2">
        <f>+'[1]NFL'!$F265</f>
        <v>49</v>
      </c>
      <c r="G265" s="46" t="str">
        <f>+'[1]NFL'!$G265</f>
        <v>NY Giants</v>
      </c>
      <c r="H265" s="48" t="str">
        <f>+'[1]NFL'!$H265</f>
        <v>Dallas </v>
      </c>
      <c r="I265" s="84" t="str">
        <f>+'[1]NFL'!$J265</f>
        <v>NY Giants</v>
      </c>
      <c r="J265" s="95" t="str">
        <f>+'[1]NFL'!$N265</f>
        <v>NY Giants</v>
      </c>
      <c r="K265" s="115">
        <f>+'[1]NFL'!$O265</f>
        <v>37</v>
      </c>
      <c r="L265" s="96" t="str">
        <f>+'[1]NFL'!$P265</f>
        <v>Dallas </v>
      </c>
      <c r="M265" s="118">
        <f>+'[1]NFL'!$Q265</f>
        <v>34</v>
      </c>
      <c r="N265" s="95" t="str">
        <f>+'[1]NFL'!$R265</f>
        <v>NY Giants</v>
      </c>
      <c r="O265" s="97" t="str">
        <f>+'[1]NFL'!$S265</f>
        <v>Dallas </v>
      </c>
      <c r="P265" s="98" t="str">
        <f>+'[1]NFL'!$U265</f>
        <v>W</v>
      </c>
      <c r="Q265" s="99">
        <f>+'[1]NFL'!$Z265</f>
        <v>0</v>
      </c>
      <c r="R265" s="99" t="str">
        <f>+'[1]NFL'!$AD265</f>
        <v>O</v>
      </c>
      <c r="S265" s="99">
        <f>+'[1]NFL'!$AF265</f>
        <v>0</v>
      </c>
      <c r="T265" s="93" t="str">
        <f>+'[1]NFL'!$AR265</f>
        <v>NY Giants</v>
      </c>
      <c r="U265" s="59">
        <f>+'[1]NFL'!$AS265</f>
        <v>5</v>
      </c>
      <c r="V265" s="58">
        <f>+'[1]NFL'!$AT265</f>
        <v>7</v>
      </c>
      <c r="W265" s="58">
        <f>+'[1]NFL'!$AU265</f>
        <v>0</v>
      </c>
      <c r="X265" s="59">
        <f>+'[1]NFL'!$AV265</f>
        <v>3</v>
      </c>
      <c r="Y265" s="58">
        <f>+'[1]NFL'!$AW265</f>
        <v>3</v>
      </c>
      <c r="Z265" s="58">
        <f>+'[1]NFL'!$AX265</f>
        <v>0</v>
      </c>
      <c r="AA265" s="70">
        <f>+'[1]NFL'!$AY265</f>
        <v>6</v>
      </c>
      <c r="AB265" s="38">
        <f>+'[1]NFL'!$AZ265</f>
        <v>4</v>
      </c>
      <c r="AC265" s="62">
        <f>+'[1]NFL'!$BA265</f>
        <v>2</v>
      </c>
      <c r="AD265" s="59" t="str">
        <f>+'[1]NFL'!$BB265</f>
        <v>Dallas </v>
      </c>
      <c r="AE265" s="58">
        <f>+'[1]NFL'!$BC265</f>
        <v>4</v>
      </c>
      <c r="AF265" s="58">
        <f>+'[1]NFL'!$BD265</f>
        <v>6</v>
      </c>
      <c r="AG265" s="58">
        <f>+'[1]NFL'!$BE265</f>
        <v>2</v>
      </c>
      <c r="AH265" s="59">
        <f>+'[1]NFL'!$BF265</f>
        <v>2</v>
      </c>
      <c r="AI265" s="58">
        <f>+'[1]NFL'!$BG265</f>
        <v>4</v>
      </c>
      <c r="AJ265" s="58">
        <f>+'[1]NFL'!$BH265</f>
        <v>0</v>
      </c>
      <c r="AK265" s="120">
        <f>+'[1]NFL'!$BI265</f>
        <v>19.26</v>
      </c>
      <c r="AL265" s="121">
        <f>+'[1]NFL'!$BJ265</f>
        <v>21.51</v>
      </c>
    </row>
    <row r="266" spans="1:38" ht="12.75">
      <c r="A266" s="26">
        <f>+'[1]NFL'!$A266</f>
        <v>14</v>
      </c>
      <c r="B266" s="10">
        <f>+'[1]NFL'!$B266</f>
        <v>40888</v>
      </c>
      <c r="C266" s="82" t="str">
        <f>+'[1]NFL'!$C266</f>
        <v>St Louis</v>
      </c>
      <c r="D266" s="82" t="str">
        <f>+'[1]NFL'!$D266</f>
        <v>Seattle</v>
      </c>
      <c r="E266" s="22">
        <f>+'[1]NFL'!$E266</f>
        <v>9.5</v>
      </c>
      <c r="F266" s="2">
        <f>+'[1]NFL'!$F266</f>
        <v>37</v>
      </c>
      <c r="G266" s="46" t="str">
        <f>+'[1]NFL'!$G266</f>
        <v>St Louis</v>
      </c>
      <c r="H266" s="48" t="str">
        <f>+'[1]NFL'!$H266</f>
        <v>Seattle</v>
      </c>
      <c r="I266" s="84" t="str">
        <f>+'[1]NFL'!$J266</f>
        <v>Seattle</v>
      </c>
      <c r="J266" s="95" t="str">
        <f>+'[1]NFL'!$N266</f>
        <v>Seattle</v>
      </c>
      <c r="K266" s="115">
        <f>+'[1]NFL'!$O266</f>
        <v>30</v>
      </c>
      <c r="L266" s="96" t="str">
        <f>+'[1]NFL'!$P266</f>
        <v>St Louis</v>
      </c>
      <c r="M266" s="118">
        <f>+'[1]NFL'!$Q266</f>
        <v>13</v>
      </c>
      <c r="N266" s="95" t="str">
        <f>+'[1]NFL'!$R266</f>
        <v>Seattle</v>
      </c>
      <c r="O266" s="97" t="str">
        <f>+'[1]NFL'!$S266</f>
        <v>St Louis</v>
      </c>
      <c r="P266" s="98" t="str">
        <f>+'[1]NFL'!$U266</f>
        <v>W</v>
      </c>
      <c r="Q266" s="99">
        <f>+'[1]NFL'!$Z266</f>
        <v>0</v>
      </c>
      <c r="R266" s="99" t="str">
        <f>+'[1]NFL'!$AD266</f>
        <v>O</v>
      </c>
      <c r="S266" s="99">
        <f>+'[1]NFL'!$AF266</f>
        <v>0</v>
      </c>
      <c r="T266" s="93" t="str">
        <f>+'[1]NFL'!$AR266</f>
        <v>St Louis</v>
      </c>
      <c r="U266" s="59">
        <f>+'[1]NFL'!$AS266</f>
        <v>2</v>
      </c>
      <c r="V266" s="58">
        <f>+'[1]NFL'!$AT266</f>
        <v>10</v>
      </c>
      <c r="W266" s="58">
        <f>+'[1]NFL'!$AU266</f>
        <v>0</v>
      </c>
      <c r="X266" s="59">
        <f>+'[1]NFL'!$AV266</f>
        <v>1</v>
      </c>
      <c r="Y266" s="58">
        <f>+'[1]NFL'!$AW266</f>
        <v>5</v>
      </c>
      <c r="Z266" s="58">
        <f>+'[1]NFL'!$AX266</f>
        <v>0</v>
      </c>
      <c r="AA266" s="70">
        <f>+'[1]NFL'!$AY266</f>
        <v>3</v>
      </c>
      <c r="AB266" s="38">
        <f>+'[1]NFL'!$AZ266</f>
        <v>9</v>
      </c>
      <c r="AC266" s="62">
        <f>+'[1]NFL'!$BA266</f>
        <v>0</v>
      </c>
      <c r="AD266" s="59" t="str">
        <f>+'[1]NFL'!$BB266</f>
        <v>Seattle</v>
      </c>
      <c r="AE266" s="58">
        <f>+'[1]NFL'!$BC266</f>
        <v>8</v>
      </c>
      <c r="AF266" s="58">
        <f>+'[1]NFL'!$BD266</f>
        <v>4</v>
      </c>
      <c r="AG266" s="58">
        <f>+'[1]NFL'!$BE266</f>
        <v>0</v>
      </c>
      <c r="AH266" s="59">
        <f>+'[1]NFL'!$BF266</f>
        <v>4</v>
      </c>
      <c r="AI266" s="58">
        <f>+'[1]NFL'!$BG266</f>
        <v>2</v>
      </c>
      <c r="AJ266" s="58">
        <f>+'[1]NFL'!$BH266</f>
        <v>0</v>
      </c>
      <c r="AK266" s="120">
        <f>+'[1]NFL'!$BI266</f>
        <v>10.02</v>
      </c>
      <c r="AL266" s="121">
        <f>+'[1]NFL'!$BJ266</f>
        <v>17.33</v>
      </c>
    </row>
    <row r="267" spans="1:38" s="3" customFormat="1" ht="12.75">
      <c r="A267" s="27">
        <f>+A266</f>
        <v>14</v>
      </c>
      <c r="B267" s="10"/>
      <c r="C267" s="11"/>
      <c r="D267" s="11"/>
      <c r="E267" s="57"/>
      <c r="F267" s="7"/>
      <c r="G267" s="31"/>
      <c r="H267" s="17"/>
      <c r="I267" s="65"/>
      <c r="J267" s="95"/>
      <c r="K267" s="115"/>
      <c r="L267" s="96"/>
      <c r="M267" s="118"/>
      <c r="N267" s="95"/>
      <c r="O267" s="97"/>
      <c r="P267" s="81"/>
      <c r="Q267" s="99"/>
      <c r="R267" s="10"/>
      <c r="S267" s="99"/>
      <c r="T267" s="92"/>
      <c r="U267" s="53"/>
      <c r="X267" s="53"/>
      <c r="AA267" s="70"/>
      <c r="AB267" s="38"/>
      <c r="AC267" s="62"/>
      <c r="AD267" s="53"/>
      <c r="AH267" s="53"/>
      <c r="AK267" s="53"/>
      <c r="AL267" s="54"/>
    </row>
    <row r="268" spans="1:38" s="3" customFormat="1" ht="13.5" customHeight="1">
      <c r="A268" s="27"/>
      <c r="B268" s="10"/>
      <c r="C268" s="11"/>
      <c r="D268" s="11"/>
      <c r="E268" s="57"/>
      <c r="F268" s="7"/>
      <c r="G268" s="31"/>
      <c r="H268" s="17"/>
      <c r="I268" s="65"/>
      <c r="J268" s="95"/>
      <c r="K268" s="115"/>
      <c r="L268" s="96"/>
      <c r="M268" s="118"/>
      <c r="N268" s="95"/>
      <c r="O268" s="97"/>
      <c r="P268" s="81"/>
      <c r="Q268" s="99"/>
      <c r="R268" s="10"/>
      <c r="S268" s="99"/>
      <c r="T268" s="92"/>
      <c r="U268" s="53"/>
      <c r="X268" s="53"/>
      <c r="AA268" s="70"/>
      <c r="AB268" s="38"/>
      <c r="AC268" s="62"/>
      <c r="AD268" s="53"/>
      <c r="AH268" s="53"/>
      <c r="AK268" s="53"/>
      <c r="AL268" s="54"/>
    </row>
    <row r="269" spans="1:38" ht="12.75">
      <c r="A269" s="26">
        <f>+'[1]NFL'!$A269</f>
        <v>15</v>
      </c>
      <c r="B269" s="10">
        <f>+'[1]NFL'!$B269</f>
        <v>40892</v>
      </c>
      <c r="C269" s="82" t="str">
        <f>+'[1]NFL'!$C269</f>
        <v>Atlanta</v>
      </c>
      <c r="D269" s="82" t="str">
        <f>+'[1]NFL'!$D269</f>
        <v>Jacksonville</v>
      </c>
      <c r="E269" s="22">
        <f>+'[1]NFL'!$E269</f>
        <v>11</v>
      </c>
      <c r="F269" s="2">
        <f>+'[1]NFL'!$F269</f>
        <v>42.5</v>
      </c>
      <c r="G269" s="46" t="str">
        <f>+'[1]NFL'!$G269</f>
        <v>Jacksonville</v>
      </c>
      <c r="H269" s="48" t="str">
        <f>+'[1]NFL'!$H269</f>
        <v>Atlanta</v>
      </c>
      <c r="I269" s="84" t="str">
        <f>+'[1]NFL'!$J269</f>
        <v>Atlanta</v>
      </c>
      <c r="J269" s="95" t="str">
        <f>+'[1]NFL'!$N269</f>
        <v>Atlanta</v>
      </c>
      <c r="K269" s="115">
        <f>+'[1]NFL'!$O269</f>
        <v>41</v>
      </c>
      <c r="L269" s="96" t="str">
        <f>+'[1]NFL'!$P269</f>
        <v>Jacksonville</v>
      </c>
      <c r="M269" s="118">
        <f>+'[1]NFL'!$Q269</f>
        <v>14</v>
      </c>
      <c r="N269" s="95" t="str">
        <f>+'[1]NFL'!$R269</f>
        <v>Atlanta</v>
      </c>
      <c r="O269" s="97" t="str">
        <f>+'[1]NFL'!$S269</f>
        <v>Jacksonville</v>
      </c>
      <c r="P269" s="98" t="str">
        <f>+'[1]NFL'!$U269</f>
        <v>W</v>
      </c>
      <c r="Q269" s="99">
        <f>+'[1]NFL'!$Z269</f>
        <v>0</v>
      </c>
      <c r="R269" s="99" t="str">
        <f>+'[1]NFL'!$AD269</f>
        <v>O</v>
      </c>
      <c r="S269" s="99">
        <f>+'[1]NFL'!$AF269</f>
        <v>0</v>
      </c>
      <c r="T269" s="93" t="str">
        <f>+'[1]NFL'!$AR269</f>
        <v>Jacksonville</v>
      </c>
      <c r="U269" s="59">
        <f>+'[1]NFL'!$AS269</f>
        <v>5</v>
      </c>
      <c r="V269" s="58">
        <f>+'[1]NFL'!$AT269</f>
        <v>8</v>
      </c>
      <c r="W269" s="58">
        <f>+'[1]NFL'!$AU269</f>
        <v>0</v>
      </c>
      <c r="X269" s="59">
        <f>+'[1]NFL'!$AV269</f>
        <v>3</v>
      </c>
      <c r="Y269" s="58">
        <f>+'[1]NFL'!$AW269</f>
        <v>3</v>
      </c>
      <c r="Z269" s="58">
        <f>+'[1]NFL'!$AX269</f>
        <v>0</v>
      </c>
      <c r="AA269" s="70">
        <f>+'[1]NFL'!$AY269</f>
        <v>0</v>
      </c>
      <c r="AB269" s="38">
        <f>+'[1]NFL'!$AZ269</f>
        <v>1</v>
      </c>
      <c r="AC269" s="62">
        <f>+'[1]NFL'!$BA269</f>
        <v>0</v>
      </c>
      <c r="AD269" s="59" t="str">
        <f>+'[1]NFL'!$BB269</f>
        <v>Atlanta</v>
      </c>
      <c r="AE269" s="58">
        <f>+'[1]NFL'!$BC269</f>
        <v>6</v>
      </c>
      <c r="AF269" s="58">
        <f>+'[1]NFL'!$BD269</f>
        <v>6</v>
      </c>
      <c r="AG269" s="58">
        <f>+'[1]NFL'!$BE269</f>
        <v>1</v>
      </c>
      <c r="AH269" s="59">
        <f>+'[1]NFL'!$BF269</f>
        <v>3</v>
      </c>
      <c r="AI269" s="58">
        <f>+'[1]NFL'!$BG269</f>
        <v>2</v>
      </c>
      <c r="AJ269" s="58">
        <f>+'[1]NFL'!$BH269</f>
        <v>1</v>
      </c>
      <c r="AK269" s="120">
        <f>+'[1]NFL'!$BI269</f>
        <v>16.25</v>
      </c>
      <c r="AL269" s="121">
        <f>+'[1]NFL'!$BJ269</f>
        <v>22.58</v>
      </c>
    </row>
    <row r="270" spans="1:38" ht="12.75">
      <c r="A270" s="26">
        <f>+'[1]NFL'!$A270</f>
        <v>15</v>
      </c>
      <c r="B270" s="10">
        <f>+'[1]NFL'!$B270</f>
        <v>40894</v>
      </c>
      <c r="C270" s="82" t="str">
        <f>+'[1]NFL'!$C270</f>
        <v>Tampa Bay</v>
      </c>
      <c r="D270" s="82" t="str">
        <f>+'[1]NFL'!$D270</f>
        <v>Dallas </v>
      </c>
      <c r="E270" s="22">
        <f>+'[1]NFL'!$E270</f>
        <v>6.5</v>
      </c>
      <c r="F270" s="2">
        <f>+'[1]NFL'!$F270</f>
        <v>47</v>
      </c>
      <c r="G270" s="46" t="str">
        <f>+'[1]NFL'!$G270</f>
        <v>Dallas </v>
      </c>
      <c r="H270" s="48" t="str">
        <f>+'[1]NFL'!$H270</f>
        <v>Tampa Bay</v>
      </c>
      <c r="I270" s="84" t="str">
        <f>+'[1]NFL'!$J270</f>
        <v>Dallas </v>
      </c>
      <c r="J270" s="95" t="str">
        <f>+'[1]NFL'!$N270</f>
        <v>Dallas </v>
      </c>
      <c r="K270" s="115">
        <f>+'[1]NFL'!$O270</f>
        <v>31</v>
      </c>
      <c r="L270" s="96" t="str">
        <f>+'[1]NFL'!$P270</f>
        <v>Tampa Bay</v>
      </c>
      <c r="M270" s="118">
        <f>+'[1]NFL'!$Q270</f>
        <v>15</v>
      </c>
      <c r="N270" s="95" t="str">
        <f>+'[1]NFL'!$R270</f>
        <v>Dallas </v>
      </c>
      <c r="O270" s="97" t="str">
        <f>+'[1]NFL'!$S270</f>
        <v>Tampa Bay</v>
      </c>
      <c r="P270" s="98" t="str">
        <f>+'[1]NFL'!$U270</f>
        <v>W</v>
      </c>
      <c r="Q270" s="99">
        <f>+'[1]NFL'!$Z270</f>
        <v>0</v>
      </c>
      <c r="R270" s="99" t="str">
        <f>+'[1]NFL'!$AD270</f>
        <v>U</v>
      </c>
      <c r="S270" s="99">
        <f>+'[1]NFL'!$AF270</f>
        <v>0</v>
      </c>
      <c r="T270" s="93" t="str">
        <f>+'[1]NFL'!$AR270</f>
        <v>Dallas </v>
      </c>
      <c r="U270" s="59">
        <f>+'[1]NFL'!$AS270</f>
        <v>4</v>
      </c>
      <c r="V270" s="58">
        <f>+'[1]NFL'!$AT270</f>
        <v>7</v>
      </c>
      <c r="W270" s="58">
        <f>+'[1]NFL'!$AU270</f>
        <v>2</v>
      </c>
      <c r="X270" s="59">
        <f>+'[1]NFL'!$AV270</f>
        <v>2</v>
      </c>
      <c r="Y270" s="58">
        <f>+'[1]NFL'!$AW270</f>
        <v>2</v>
      </c>
      <c r="Z270" s="58">
        <f>+'[1]NFL'!$AX270</f>
        <v>2</v>
      </c>
      <c r="AA270" s="70">
        <f>+'[1]NFL'!$AY270</f>
        <v>3</v>
      </c>
      <c r="AB270" s="38">
        <f>+'[1]NFL'!$AZ270</f>
        <v>0</v>
      </c>
      <c r="AC270" s="62">
        <f>+'[1]NFL'!$BA270</f>
        <v>0</v>
      </c>
      <c r="AD270" s="59" t="str">
        <f>+'[1]NFL'!$BB270</f>
        <v>Tampa Bay</v>
      </c>
      <c r="AE270" s="58">
        <f>+'[1]NFL'!$BC270</f>
        <v>4</v>
      </c>
      <c r="AF270" s="58">
        <f>+'[1]NFL'!$BD270</f>
        <v>9</v>
      </c>
      <c r="AG270" s="58">
        <f>+'[1]NFL'!$BE270</f>
        <v>0</v>
      </c>
      <c r="AH270" s="59">
        <f>+'[1]NFL'!$BF270</f>
        <v>2</v>
      </c>
      <c r="AI270" s="58">
        <f>+'[1]NFL'!$BG270</f>
        <v>5</v>
      </c>
      <c r="AJ270" s="58">
        <f>+'[1]NFL'!$BH270</f>
        <v>0</v>
      </c>
      <c r="AK270" s="120">
        <f>+'[1]NFL'!$BI270</f>
        <v>20.63</v>
      </c>
      <c r="AL270" s="121">
        <f>+'[1]NFL'!$BJ270</f>
        <v>14.78</v>
      </c>
    </row>
    <row r="271" spans="1:38" ht="12.75">
      <c r="A271" s="26">
        <f>+'[1]NFL'!$A271</f>
        <v>15</v>
      </c>
      <c r="B271" s="10">
        <f>+'[1]NFL'!$B271</f>
        <v>40895</v>
      </c>
      <c r="C271" s="82" t="str">
        <f>+'[1]NFL'!$C271</f>
        <v>Houston</v>
      </c>
      <c r="D271" s="82" t="str">
        <f>+'[1]NFL'!$D271</f>
        <v>Carolina</v>
      </c>
      <c r="E271" s="22">
        <f>+'[1]NFL'!$E271</f>
        <v>6.5</v>
      </c>
      <c r="F271" s="2">
        <f>+'[1]NFL'!$F271</f>
        <v>45</v>
      </c>
      <c r="G271" s="46" t="str">
        <f>+'[1]NFL'!$G271</f>
        <v>Carolina</v>
      </c>
      <c r="H271" s="48" t="str">
        <f>+'[1]NFL'!$H271</f>
        <v>Houston</v>
      </c>
      <c r="I271" s="84" t="str">
        <f>+'[1]NFL'!$J271</f>
        <v>Houston</v>
      </c>
      <c r="J271" s="95" t="str">
        <f>+'[1]NFL'!$N271</f>
        <v>Carolina</v>
      </c>
      <c r="K271" s="115">
        <f>+'[1]NFL'!$O271</f>
        <v>28</v>
      </c>
      <c r="L271" s="96" t="str">
        <f>+'[1]NFL'!$P271</f>
        <v>Houston</v>
      </c>
      <c r="M271" s="118">
        <f>+'[1]NFL'!$Q271</f>
        <v>13</v>
      </c>
      <c r="N271" s="95" t="str">
        <f>+'[1]NFL'!$R271</f>
        <v>Carolina</v>
      </c>
      <c r="O271" s="97" t="str">
        <f>+'[1]NFL'!$S271</f>
        <v>Houston</v>
      </c>
      <c r="P271" s="98" t="str">
        <f>+'[1]NFL'!$U271</f>
        <v>L</v>
      </c>
      <c r="Q271" s="99">
        <f>+'[1]NFL'!$Z271</f>
        <v>0</v>
      </c>
      <c r="R271" s="99" t="str">
        <f>+'[1]NFL'!$AD271</f>
        <v>U</v>
      </c>
      <c r="S271" s="99">
        <f>+'[1]NFL'!$AF271</f>
        <v>0</v>
      </c>
      <c r="T271" s="93" t="str">
        <f>+'[1]NFL'!$AR271</f>
        <v>Carolina</v>
      </c>
      <c r="U271" s="59">
        <f>+'[1]NFL'!$AS271</f>
        <v>7</v>
      </c>
      <c r="V271" s="58">
        <f>+'[1]NFL'!$AT271</f>
        <v>5</v>
      </c>
      <c r="W271" s="58">
        <f>+'[1]NFL'!$AU271</f>
        <v>1</v>
      </c>
      <c r="X271" s="59">
        <f>+'[1]NFL'!$AV271</f>
        <v>3</v>
      </c>
      <c r="Y271" s="58">
        <f>+'[1]NFL'!$AW271</f>
        <v>2</v>
      </c>
      <c r="Z271" s="58">
        <f>+'[1]NFL'!$AX271</f>
        <v>1</v>
      </c>
      <c r="AA271" s="70">
        <f>+'[1]NFL'!$AY271</f>
        <v>0</v>
      </c>
      <c r="AB271" s="38">
        <f>+'[1]NFL'!$AZ271</f>
        <v>1</v>
      </c>
      <c r="AC271" s="62">
        <f>+'[1]NFL'!$BA271</f>
        <v>0</v>
      </c>
      <c r="AD271" s="59" t="str">
        <f>+'[1]NFL'!$BB271</f>
        <v>Houston</v>
      </c>
      <c r="AE271" s="58">
        <f>+'[1]NFL'!$BC271</f>
        <v>9</v>
      </c>
      <c r="AF271" s="58">
        <f>+'[1]NFL'!$BD271</f>
        <v>4</v>
      </c>
      <c r="AG271" s="58">
        <f>+'[1]NFL'!$BE271</f>
        <v>0</v>
      </c>
      <c r="AH271" s="59">
        <f>+'[1]NFL'!$BF271</f>
        <v>4</v>
      </c>
      <c r="AI271" s="58">
        <f>+'[1]NFL'!$BG271</f>
        <v>2</v>
      </c>
      <c r="AJ271" s="58">
        <f>+'[1]NFL'!$BH271</f>
        <v>0</v>
      </c>
      <c r="AK271" s="120">
        <f>+'[1]NFL'!$BI271</f>
        <v>15.33</v>
      </c>
      <c r="AL271" s="121">
        <f>+'[1]NFL'!$BJ271</f>
        <v>27.75</v>
      </c>
    </row>
    <row r="272" spans="1:38" ht="12.75">
      <c r="A272" s="26">
        <f>+'[1]NFL'!$A272</f>
        <v>15</v>
      </c>
      <c r="B272" s="10">
        <f>+'[1]NFL'!$B272</f>
        <v>40895</v>
      </c>
      <c r="C272" s="82" t="str">
        <f>+'[1]NFL'!$C272</f>
        <v>NY Giants</v>
      </c>
      <c r="D272" s="82" t="str">
        <f>+'[1]NFL'!$D272</f>
        <v>Washington</v>
      </c>
      <c r="E272" s="22">
        <f>+'[1]NFL'!$E272</f>
        <v>6.5</v>
      </c>
      <c r="F272" s="2">
        <f>+'[1]NFL'!$F272</f>
        <v>46</v>
      </c>
      <c r="G272" s="46" t="str">
        <f>+'[1]NFL'!$G272</f>
        <v>Washington</v>
      </c>
      <c r="H272" s="48" t="str">
        <f>+'[1]NFL'!$H272</f>
        <v>NY Giants</v>
      </c>
      <c r="I272" s="84" t="str">
        <f>+'[1]NFL'!$J272</f>
        <v>Washington</v>
      </c>
      <c r="J272" s="95" t="str">
        <f>+'[1]NFL'!$N272</f>
        <v>Washington</v>
      </c>
      <c r="K272" s="115">
        <f>+'[1]NFL'!$O272</f>
        <v>23</v>
      </c>
      <c r="L272" s="96" t="str">
        <f>+'[1]NFL'!$P272</f>
        <v>NY Giants</v>
      </c>
      <c r="M272" s="118">
        <f>+'[1]NFL'!$Q272</f>
        <v>10</v>
      </c>
      <c r="N272" s="95" t="str">
        <f>+'[1]NFL'!$R272</f>
        <v>Washington</v>
      </c>
      <c r="O272" s="97" t="str">
        <f>+'[1]NFL'!$S272</f>
        <v>NY Giants</v>
      </c>
      <c r="P272" s="98" t="str">
        <f>+'[1]NFL'!$U272</f>
        <v>W</v>
      </c>
      <c r="Q272" s="99" t="str">
        <f>+'[1]NFL'!$Z272</f>
        <v>U</v>
      </c>
      <c r="R272" s="99" t="str">
        <f>+'[1]NFL'!$AD272</f>
        <v>U</v>
      </c>
      <c r="S272" s="99" t="str">
        <f>+'[1]NFL'!$AF272</f>
        <v>W</v>
      </c>
      <c r="T272" s="93" t="str">
        <f>+'[1]NFL'!$AR272</f>
        <v>Washington</v>
      </c>
      <c r="U272" s="59">
        <f>+'[1]NFL'!$AS272</f>
        <v>5</v>
      </c>
      <c r="V272" s="58">
        <f>+'[1]NFL'!$AT272</f>
        <v>7</v>
      </c>
      <c r="W272" s="58">
        <f>+'[1]NFL'!$AU272</f>
        <v>1</v>
      </c>
      <c r="X272" s="59">
        <f>+'[1]NFL'!$AV272</f>
        <v>3</v>
      </c>
      <c r="Y272" s="58">
        <f>+'[1]NFL'!$AW272</f>
        <v>3</v>
      </c>
      <c r="Z272" s="58">
        <f>+'[1]NFL'!$AX272</f>
        <v>0</v>
      </c>
      <c r="AA272" s="70">
        <f>+'[1]NFL'!$AY272</f>
        <v>3</v>
      </c>
      <c r="AB272" s="38">
        <f>+'[1]NFL'!$AZ272</f>
        <v>8</v>
      </c>
      <c r="AC272" s="62">
        <f>+'[1]NFL'!$BA272</f>
        <v>1</v>
      </c>
      <c r="AD272" s="59" t="str">
        <f>+'[1]NFL'!$BB272</f>
        <v>NY Giants</v>
      </c>
      <c r="AE272" s="58">
        <f>+'[1]NFL'!$BC272</f>
        <v>6</v>
      </c>
      <c r="AF272" s="58">
        <f>+'[1]NFL'!$BD272</f>
        <v>7</v>
      </c>
      <c r="AG272" s="58">
        <f>+'[1]NFL'!$BE272</f>
        <v>0</v>
      </c>
      <c r="AH272" s="59">
        <f>+'[1]NFL'!$BF272</f>
        <v>2</v>
      </c>
      <c r="AI272" s="58">
        <f>+'[1]NFL'!$BG272</f>
        <v>4</v>
      </c>
      <c r="AJ272" s="58">
        <f>+'[1]NFL'!$BH272</f>
        <v>0</v>
      </c>
      <c r="AK272" s="120">
        <f>+'[1]NFL'!$BI272</f>
        <v>14.56</v>
      </c>
      <c r="AL272" s="121">
        <f>+'[1]NFL'!$BJ272</f>
        <v>20.28</v>
      </c>
    </row>
    <row r="273" spans="1:38" ht="12.75">
      <c r="A273" s="26">
        <f>+'[1]NFL'!$A273</f>
        <v>15</v>
      </c>
      <c r="B273" s="10">
        <f>+'[1]NFL'!$B273</f>
        <v>40895</v>
      </c>
      <c r="C273" s="82" t="str">
        <f>+'[1]NFL'!$C273</f>
        <v>Miami</v>
      </c>
      <c r="D273" s="82" t="str">
        <f>+'[1]NFL'!$D273</f>
        <v>Buffalo</v>
      </c>
      <c r="E273" s="22">
        <f>+'[1]NFL'!$E273</f>
        <v>1.5</v>
      </c>
      <c r="F273" s="2">
        <f>+'[1]NFL'!$F273</f>
        <v>41</v>
      </c>
      <c r="G273" s="46" t="str">
        <f>+'[1]NFL'!$G273</f>
        <v>Miami</v>
      </c>
      <c r="H273" s="48" t="str">
        <f>+'[1]NFL'!$H273</f>
        <v>Buffalo</v>
      </c>
      <c r="I273" s="84" t="str">
        <f>+'[1]NFL'!$J273</f>
        <v>Miami</v>
      </c>
      <c r="J273" s="95" t="str">
        <f>+'[1]NFL'!$N273</f>
        <v>Miami</v>
      </c>
      <c r="K273" s="115">
        <f>+'[1]NFL'!$O273</f>
        <v>30</v>
      </c>
      <c r="L273" s="96" t="str">
        <f>+'[1]NFL'!$P273</f>
        <v>Buffalo</v>
      </c>
      <c r="M273" s="118">
        <f>+'[1]NFL'!$Q273</f>
        <v>23</v>
      </c>
      <c r="N273" s="95" t="str">
        <f>+'[1]NFL'!$R273</f>
        <v>Miami</v>
      </c>
      <c r="O273" s="97" t="str">
        <f>+'[1]NFL'!$S273</f>
        <v>Buffalo</v>
      </c>
      <c r="P273" s="98" t="str">
        <f>+'[1]NFL'!$U273</f>
        <v>W</v>
      </c>
      <c r="Q273" s="99" t="str">
        <f>+'[1]NFL'!$Z273</f>
        <v>U</v>
      </c>
      <c r="R273" s="99" t="str">
        <f>+'[1]NFL'!$AD273</f>
        <v>O</v>
      </c>
      <c r="S273" s="99" t="str">
        <f>+'[1]NFL'!$AF273</f>
        <v>L</v>
      </c>
      <c r="T273" s="93" t="str">
        <f>+'[1]NFL'!$AR273</f>
        <v>Miami</v>
      </c>
      <c r="U273" s="59">
        <f>+'[1]NFL'!$AS273</f>
        <v>7</v>
      </c>
      <c r="V273" s="58">
        <f>+'[1]NFL'!$AT273</f>
        <v>6</v>
      </c>
      <c r="W273" s="58">
        <f>+'[1]NFL'!$AU273</f>
        <v>0</v>
      </c>
      <c r="X273" s="59">
        <f>+'[1]NFL'!$AV273</f>
        <v>4</v>
      </c>
      <c r="Y273" s="58">
        <f>+'[1]NFL'!$AW273</f>
        <v>2</v>
      </c>
      <c r="Z273" s="58">
        <f>+'[1]NFL'!$AX273</f>
        <v>0</v>
      </c>
      <c r="AA273" s="70">
        <f>+'[1]NFL'!$AY273</f>
        <v>4</v>
      </c>
      <c r="AB273" s="38">
        <f>+'[1]NFL'!$AZ273</f>
        <v>7</v>
      </c>
      <c r="AC273" s="62">
        <f>+'[1]NFL'!$BA273</f>
        <v>1</v>
      </c>
      <c r="AD273" s="59" t="str">
        <f>+'[1]NFL'!$BB273</f>
        <v>Buffalo</v>
      </c>
      <c r="AE273" s="58">
        <f>+'[1]NFL'!$BC273</f>
        <v>6</v>
      </c>
      <c r="AF273" s="58">
        <f>+'[1]NFL'!$BD273</f>
        <v>6</v>
      </c>
      <c r="AG273" s="58">
        <f>+'[1]NFL'!$BE273</f>
        <v>1</v>
      </c>
      <c r="AH273" s="59">
        <f>+'[1]NFL'!$BF273</f>
        <v>3</v>
      </c>
      <c r="AI273" s="58">
        <f>+'[1]NFL'!$BG273</f>
        <v>2</v>
      </c>
      <c r="AJ273" s="58">
        <f>+'[1]NFL'!$BH273</f>
        <v>1</v>
      </c>
      <c r="AK273" s="120">
        <f>+'[1]NFL'!$BI273</f>
        <v>18.18</v>
      </c>
      <c r="AL273" s="121">
        <f>+'[1]NFL'!$BJ273</f>
        <v>17.62</v>
      </c>
    </row>
    <row r="274" spans="1:38" ht="12.75">
      <c r="A274" s="26">
        <f>+'[1]NFL'!$A274</f>
        <v>15</v>
      </c>
      <c r="B274" s="10">
        <f>+'[1]NFL'!$B274</f>
        <v>40895</v>
      </c>
      <c r="C274" s="82" t="str">
        <f>+'[1]NFL'!$C274</f>
        <v>Chicago</v>
      </c>
      <c r="D274" s="82" t="str">
        <f>+'[1]NFL'!$D274</f>
        <v>Seattle</v>
      </c>
      <c r="E274" s="22">
        <f>+'[1]NFL'!$E274</f>
        <v>3.5</v>
      </c>
      <c r="F274" s="2">
        <f>+'[1]NFL'!$F274</f>
        <v>35.5</v>
      </c>
      <c r="G274" s="46" t="str">
        <f>+'[1]NFL'!$G274</f>
        <v>Seattle</v>
      </c>
      <c r="H274" s="48" t="str">
        <f>+'[1]NFL'!$H274</f>
        <v>Chicago</v>
      </c>
      <c r="I274" s="84" t="str">
        <f>+'[1]NFL'!$J274</f>
        <v>Chicago</v>
      </c>
      <c r="J274" s="95" t="str">
        <f>+'[1]NFL'!$N274</f>
        <v>Seattle</v>
      </c>
      <c r="K274" s="115">
        <f>+'[1]NFL'!$O274</f>
        <v>38</v>
      </c>
      <c r="L274" s="96" t="str">
        <f>+'[1]NFL'!$P274</f>
        <v>Chicago</v>
      </c>
      <c r="M274" s="118">
        <f>+'[1]NFL'!$Q274</f>
        <v>14</v>
      </c>
      <c r="N274" s="95" t="str">
        <f>+'[1]NFL'!$R274</f>
        <v>Seattle</v>
      </c>
      <c r="O274" s="97" t="str">
        <f>+'[1]NFL'!$S274</f>
        <v>Chicago</v>
      </c>
      <c r="P274" s="98" t="str">
        <f>+'[1]NFL'!$U274</f>
        <v>L</v>
      </c>
      <c r="Q274" s="99" t="str">
        <f>+'[1]NFL'!$Z274</f>
        <v>U</v>
      </c>
      <c r="R274" s="99" t="str">
        <f>+'[1]NFL'!$AD274</f>
        <v>O</v>
      </c>
      <c r="S274" s="99" t="str">
        <f>+'[1]NFL'!$AF274</f>
        <v>L</v>
      </c>
      <c r="T274" s="93" t="str">
        <f>+'[1]NFL'!$AR274</f>
        <v>Seattle</v>
      </c>
      <c r="U274" s="59">
        <f>+'[1]NFL'!$AS274</f>
        <v>9</v>
      </c>
      <c r="V274" s="58">
        <f>+'[1]NFL'!$AT274</f>
        <v>4</v>
      </c>
      <c r="W274" s="58">
        <f>+'[1]NFL'!$AU274</f>
        <v>0</v>
      </c>
      <c r="X274" s="59">
        <f>+'[1]NFL'!$AV274</f>
        <v>4</v>
      </c>
      <c r="Y274" s="58">
        <f>+'[1]NFL'!$AW274</f>
        <v>2</v>
      </c>
      <c r="Z274" s="58">
        <f>+'[1]NFL'!$AX274</f>
        <v>0</v>
      </c>
      <c r="AA274" s="70">
        <f>+'[1]NFL'!$AY274</f>
        <v>2</v>
      </c>
      <c r="AB274" s="38">
        <f>+'[1]NFL'!$AZ274</f>
        <v>2</v>
      </c>
      <c r="AC274" s="62">
        <f>+'[1]NFL'!$BA274</f>
        <v>0</v>
      </c>
      <c r="AD274" s="59" t="str">
        <f>+'[1]NFL'!$BB274</f>
        <v>Chicago</v>
      </c>
      <c r="AE274" s="58">
        <f>+'[1]NFL'!$BC274</f>
        <v>7</v>
      </c>
      <c r="AF274" s="58">
        <f>+'[1]NFL'!$BD274</f>
        <v>6</v>
      </c>
      <c r="AG274" s="58">
        <f>+'[1]NFL'!$BE274</f>
        <v>0</v>
      </c>
      <c r="AH274" s="59">
        <f>+'[1]NFL'!$BF274</f>
        <v>4</v>
      </c>
      <c r="AI274" s="58">
        <f>+'[1]NFL'!$BG274</f>
        <v>3</v>
      </c>
      <c r="AJ274" s="58">
        <f>+'[1]NFL'!$BH274</f>
        <v>0</v>
      </c>
      <c r="AK274" s="120">
        <f>+'[1]NFL'!$BI274</f>
        <v>17.75</v>
      </c>
      <c r="AL274" s="121">
        <f>+'[1]NFL'!$BJ274</f>
        <v>21.88</v>
      </c>
    </row>
    <row r="275" spans="1:38" ht="12.75">
      <c r="A275" s="26">
        <f>+'[1]NFL'!$A275</f>
        <v>15</v>
      </c>
      <c r="B275" s="10">
        <f>+'[1]NFL'!$B275</f>
        <v>40895</v>
      </c>
      <c r="C275" s="82" t="str">
        <f>+'[1]NFL'!$C275</f>
        <v>New Orleans</v>
      </c>
      <c r="D275" s="82" t="str">
        <f>+'[1]NFL'!$D275</f>
        <v>Minnesota</v>
      </c>
      <c r="E275" s="22">
        <f>+'[1]NFL'!$E275</f>
        <v>6.5</v>
      </c>
      <c r="F275" s="2">
        <f>+'[1]NFL'!$F275</f>
        <v>51</v>
      </c>
      <c r="G275" s="46" t="str">
        <f>+'[1]NFL'!$G275</f>
        <v>New Orleans</v>
      </c>
      <c r="H275" s="48" t="str">
        <f>+'[1]NFL'!$H275</f>
        <v>Minnesota</v>
      </c>
      <c r="I275" s="84" t="str">
        <f>+'[1]NFL'!$J275</f>
        <v>New Orleans</v>
      </c>
      <c r="J275" s="95" t="str">
        <f>+'[1]NFL'!$N275</f>
        <v>New Orleans</v>
      </c>
      <c r="K275" s="115">
        <f>+'[1]NFL'!$O275</f>
        <v>42</v>
      </c>
      <c r="L275" s="96" t="str">
        <f>+'[1]NFL'!$P275</f>
        <v>Minnesota</v>
      </c>
      <c r="M275" s="118">
        <f>+'[1]NFL'!$Q275</f>
        <v>20</v>
      </c>
      <c r="N275" s="95" t="str">
        <f>+'[1]NFL'!$R275</f>
        <v>New Orleans</v>
      </c>
      <c r="O275" s="97" t="str">
        <f>+'[1]NFL'!$S275</f>
        <v>Minnesota</v>
      </c>
      <c r="P275" s="98" t="str">
        <f>+'[1]NFL'!$U275</f>
        <v>W</v>
      </c>
      <c r="Q275" s="99">
        <f>+'[1]NFL'!$Z275</f>
        <v>0</v>
      </c>
      <c r="R275" s="99" t="str">
        <f>+'[1]NFL'!$AD275</f>
        <v>O</v>
      </c>
      <c r="S275" s="99">
        <f>+'[1]NFL'!$AF275</f>
        <v>0</v>
      </c>
      <c r="T275" s="93" t="str">
        <f>+'[1]NFL'!$AR275</f>
        <v>New Orleans</v>
      </c>
      <c r="U275" s="59">
        <f>+'[1]NFL'!$AS275</f>
        <v>9</v>
      </c>
      <c r="V275" s="58">
        <f>+'[1]NFL'!$AT275</f>
        <v>4</v>
      </c>
      <c r="W275" s="58">
        <f>+'[1]NFL'!$AU275</f>
        <v>0</v>
      </c>
      <c r="X275" s="59">
        <f>+'[1]NFL'!$AV275</f>
        <v>3</v>
      </c>
      <c r="Y275" s="58">
        <f>+'[1]NFL'!$AW275</f>
        <v>4</v>
      </c>
      <c r="Z275" s="58">
        <f>+'[1]NFL'!$AX275</f>
        <v>0</v>
      </c>
      <c r="AA275" s="70">
        <f>+'[1]NFL'!$AY275</f>
        <v>1</v>
      </c>
      <c r="AB275" s="38">
        <f>+'[1]NFL'!$AZ275</f>
        <v>2</v>
      </c>
      <c r="AC275" s="62">
        <f>+'[1]NFL'!$BA275</f>
        <v>0</v>
      </c>
      <c r="AD275" s="59" t="str">
        <f>+'[1]NFL'!$BB275</f>
        <v>Minnesota</v>
      </c>
      <c r="AE275" s="58">
        <f>+'[1]NFL'!$BC275</f>
        <v>6</v>
      </c>
      <c r="AF275" s="58">
        <f>+'[1]NFL'!$BD275</f>
        <v>7</v>
      </c>
      <c r="AG275" s="58">
        <f>+'[1]NFL'!$BE275</f>
        <v>0</v>
      </c>
      <c r="AH275" s="59">
        <f>+'[1]NFL'!$BF275</f>
        <v>3</v>
      </c>
      <c r="AI275" s="58">
        <f>+'[1]NFL'!$BG275</f>
        <v>3</v>
      </c>
      <c r="AJ275" s="58">
        <f>+'[1]NFL'!$BH275</f>
        <v>0</v>
      </c>
      <c r="AK275" s="120">
        <f>+'[1]NFL'!$BI275</f>
        <v>26.97</v>
      </c>
      <c r="AL275" s="121">
        <f>+'[1]NFL'!$BJ275</f>
        <v>13.87</v>
      </c>
    </row>
    <row r="276" spans="1:38" ht="12.75">
      <c r="A276" s="26">
        <f>+'[1]NFL'!$A276</f>
        <v>15</v>
      </c>
      <c r="B276" s="10">
        <f>+'[1]NFL'!$B276</f>
        <v>40895</v>
      </c>
      <c r="C276" s="82" t="str">
        <f>+'[1]NFL'!$C276</f>
        <v>Cincinnati</v>
      </c>
      <c r="D276" s="82" t="str">
        <f>+'[1]NFL'!$D276</f>
        <v>St Louis</v>
      </c>
      <c r="E276" s="22">
        <f>+'[1]NFL'!$E276</f>
        <v>6</v>
      </c>
      <c r="F276" s="2">
        <f>+'[1]NFL'!$F276</f>
        <v>39.5</v>
      </c>
      <c r="G276" s="46" t="str">
        <f>+'[1]NFL'!$G276</f>
        <v>Cincinnati</v>
      </c>
      <c r="H276" s="48" t="str">
        <f>+'[1]NFL'!$H276</f>
        <v>St Louis</v>
      </c>
      <c r="I276" s="84" t="str">
        <f>+'[1]NFL'!$J276</f>
        <v>Cincinnati</v>
      </c>
      <c r="J276" s="95" t="str">
        <f>+'[1]NFL'!$N276</f>
        <v>Cincinnati</v>
      </c>
      <c r="K276" s="115">
        <f>+'[1]NFL'!$O276</f>
        <v>20</v>
      </c>
      <c r="L276" s="96" t="str">
        <f>+'[1]NFL'!$P276</f>
        <v>St Louis</v>
      </c>
      <c r="M276" s="118">
        <f>+'[1]NFL'!$Q276</f>
        <v>13</v>
      </c>
      <c r="N276" s="95" t="str">
        <f>+'[1]NFL'!$R276</f>
        <v>Cincinnati</v>
      </c>
      <c r="O276" s="97" t="str">
        <f>+'[1]NFL'!$S276</f>
        <v>St Louis</v>
      </c>
      <c r="P276" s="98" t="str">
        <f>+'[1]NFL'!$U276</f>
        <v>W</v>
      </c>
      <c r="Q276" s="99">
        <f>+'[1]NFL'!$Z276</f>
        <v>0</v>
      </c>
      <c r="R276" s="99" t="str">
        <f>+'[1]NFL'!$AD276</f>
        <v>U</v>
      </c>
      <c r="S276" s="99">
        <f>+'[1]NFL'!$AF276</f>
        <v>0</v>
      </c>
      <c r="T276" s="93" t="str">
        <f>+'[1]NFL'!$AR276</f>
        <v>Cincinnati</v>
      </c>
      <c r="U276" s="59">
        <f>+'[1]NFL'!$AS276</f>
        <v>7</v>
      </c>
      <c r="V276" s="58">
        <f>+'[1]NFL'!$AT276</f>
        <v>6</v>
      </c>
      <c r="W276" s="58">
        <f>+'[1]NFL'!$AU276</f>
        <v>0</v>
      </c>
      <c r="X276" s="59">
        <f>+'[1]NFL'!$AV276</f>
        <v>5</v>
      </c>
      <c r="Y276" s="58">
        <f>+'[1]NFL'!$AW276</f>
        <v>2</v>
      </c>
      <c r="Z276" s="58">
        <f>+'[1]NFL'!$AX276</f>
        <v>0</v>
      </c>
      <c r="AA276" s="70">
        <f>+'[1]NFL'!$AY276</f>
        <v>0</v>
      </c>
      <c r="AB276" s="38">
        <f>+'[1]NFL'!$AZ276</f>
        <v>1</v>
      </c>
      <c r="AC276" s="62">
        <f>+'[1]NFL'!$BA276</f>
        <v>0</v>
      </c>
      <c r="AD276" s="59" t="str">
        <f>+'[1]NFL'!$BB276</f>
        <v>St Louis</v>
      </c>
      <c r="AE276" s="58">
        <f>+'[1]NFL'!$BC276</f>
        <v>2</v>
      </c>
      <c r="AF276" s="58">
        <f>+'[1]NFL'!$BD276</f>
        <v>11</v>
      </c>
      <c r="AG276" s="58">
        <f>+'[1]NFL'!$BE276</f>
        <v>0</v>
      </c>
      <c r="AH276" s="59">
        <f>+'[1]NFL'!$BF276</f>
        <v>1</v>
      </c>
      <c r="AI276" s="58">
        <f>+'[1]NFL'!$BG276</f>
        <v>5</v>
      </c>
      <c r="AJ276" s="58">
        <f>+'[1]NFL'!$BH276</f>
        <v>0</v>
      </c>
      <c r="AK276" s="120">
        <f>+'[1]NFL'!$BI276</f>
        <v>21.7</v>
      </c>
      <c r="AL276" s="121">
        <f>+'[1]NFL'!$BJ276</f>
        <v>10.16</v>
      </c>
    </row>
    <row r="277" spans="1:38" ht="12.75">
      <c r="A277" s="26">
        <f>+'[1]NFL'!$A277</f>
        <v>15</v>
      </c>
      <c r="B277" s="10">
        <f>+'[1]NFL'!$B277</f>
        <v>40895</v>
      </c>
      <c r="C277" s="82" t="str">
        <f>+'[1]NFL'!$C277</f>
        <v>Tennessee</v>
      </c>
      <c r="D277" s="82" t="str">
        <f>+'[1]NFL'!$D277</f>
        <v>Indianapolis</v>
      </c>
      <c r="E277" s="22">
        <f>+'[1]NFL'!$E277</f>
        <v>6.5</v>
      </c>
      <c r="F277" s="2">
        <f>+'[1]NFL'!$F277</f>
        <v>41</v>
      </c>
      <c r="G277" s="46" t="str">
        <f>+'[1]NFL'!$G277</f>
        <v>Tennessee</v>
      </c>
      <c r="H277" s="48" t="str">
        <f>+'[1]NFL'!$H277</f>
        <v>Indianapolis</v>
      </c>
      <c r="I277" s="84" t="str">
        <f>+'[1]NFL'!$J277</f>
        <v>Tennessee</v>
      </c>
      <c r="J277" s="95" t="str">
        <f>+'[1]NFL'!$N277</f>
        <v>Indianapolis</v>
      </c>
      <c r="K277" s="115">
        <f>+'[1]NFL'!$O277</f>
        <v>27</v>
      </c>
      <c r="L277" s="96" t="str">
        <f>+'[1]NFL'!$P277</f>
        <v>Tennessee</v>
      </c>
      <c r="M277" s="118">
        <f>+'[1]NFL'!$Q277</f>
        <v>13</v>
      </c>
      <c r="N277" s="95" t="str">
        <f>+'[1]NFL'!$R277</f>
        <v>Indianapolis</v>
      </c>
      <c r="O277" s="97" t="str">
        <f>+'[1]NFL'!$S277</f>
        <v>Tennessee</v>
      </c>
      <c r="P277" s="98" t="str">
        <f>+'[1]NFL'!$U277</f>
        <v>L</v>
      </c>
      <c r="Q277" s="99">
        <f>+'[1]NFL'!$Z277</f>
        <v>0</v>
      </c>
      <c r="R277" s="99" t="str">
        <f>+'[1]NFL'!$AD277</f>
        <v>U</v>
      </c>
      <c r="S277" s="99">
        <f>+'[1]NFL'!$AF277</f>
        <v>0</v>
      </c>
      <c r="T277" s="93" t="str">
        <f>+'[1]NFL'!$AR277</f>
        <v>Tennessee</v>
      </c>
      <c r="U277" s="59">
        <f>+'[1]NFL'!$AS277</f>
        <v>7</v>
      </c>
      <c r="V277" s="58">
        <f>+'[1]NFL'!$AT277</f>
        <v>5</v>
      </c>
      <c r="W277" s="58">
        <f>+'[1]NFL'!$AU277</f>
        <v>1</v>
      </c>
      <c r="X277" s="59">
        <f>+'[1]NFL'!$AV277</f>
        <v>4</v>
      </c>
      <c r="Y277" s="58">
        <f>+'[1]NFL'!$AW277</f>
        <v>1</v>
      </c>
      <c r="Z277" s="58">
        <f>+'[1]NFL'!$AX277</f>
        <v>1</v>
      </c>
      <c r="AA277" s="70">
        <f>+'[1]NFL'!$AY277</f>
        <v>7</v>
      </c>
      <c r="AB277" s="38">
        <f>+'[1]NFL'!$AZ277</f>
        <v>5</v>
      </c>
      <c r="AC277" s="62">
        <f>+'[1]NFL'!$BA277</f>
        <v>0</v>
      </c>
      <c r="AD277" s="59" t="str">
        <f>+'[1]NFL'!$BB277</f>
        <v>Indianapolis</v>
      </c>
      <c r="AE277" s="58">
        <f>+'[1]NFL'!$BC277</f>
        <v>4</v>
      </c>
      <c r="AF277" s="58">
        <f>+'[1]NFL'!$BD277</f>
        <v>9</v>
      </c>
      <c r="AG277" s="58">
        <f>+'[1]NFL'!$BE277</f>
        <v>0</v>
      </c>
      <c r="AH277" s="59">
        <f>+'[1]NFL'!$BF277</f>
        <v>1</v>
      </c>
      <c r="AI277" s="58">
        <f>+'[1]NFL'!$BG277</f>
        <v>5</v>
      </c>
      <c r="AJ277" s="58">
        <f>+'[1]NFL'!$BH277</f>
        <v>0</v>
      </c>
      <c r="AK277" s="120">
        <f>+'[1]NFL'!$BI277</f>
        <v>21.33</v>
      </c>
      <c r="AL277" s="121">
        <f>+'[1]NFL'!$BJ277</f>
        <v>6.15</v>
      </c>
    </row>
    <row r="278" spans="1:38" ht="12.75">
      <c r="A278" s="26">
        <f>+'[1]NFL'!$A278</f>
        <v>15</v>
      </c>
      <c r="B278" s="10">
        <f>+'[1]NFL'!$B278</f>
        <v>40895</v>
      </c>
      <c r="C278" s="82" t="str">
        <f>+'[1]NFL'!$C278</f>
        <v>Green Bay</v>
      </c>
      <c r="D278" s="82" t="str">
        <f>+'[1]NFL'!$D278</f>
        <v>Kansas City</v>
      </c>
      <c r="E278" s="22">
        <f>+'[1]NFL'!$E278</f>
        <v>14</v>
      </c>
      <c r="F278" s="2">
        <f>+'[1]NFL'!$F278</f>
        <v>46</v>
      </c>
      <c r="G278" s="46" t="str">
        <f>+'[1]NFL'!$G278</f>
        <v>Green Bay</v>
      </c>
      <c r="H278" s="48" t="str">
        <f>+'[1]NFL'!$H278</f>
        <v>Kansas City</v>
      </c>
      <c r="I278" s="84" t="str">
        <f>+'[1]NFL'!$J278</f>
        <v>Green Bay</v>
      </c>
      <c r="J278" s="95" t="str">
        <f>+'[1]NFL'!$N278</f>
        <v>Kansas City</v>
      </c>
      <c r="K278" s="115">
        <f>+'[1]NFL'!$O278</f>
        <v>19</v>
      </c>
      <c r="L278" s="96" t="str">
        <f>+'[1]NFL'!$P278</f>
        <v>Green Bay</v>
      </c>
      <c r="M278" s="118">
        <f>+'[1]NFL'!$Q278</f>
        <v>14</v>
      </c>
      <c r="N278" s="95" t="str">
        <f>+'[1]NFL'!$R278</f>
        <v>Kansas City</v>
      </c>
      <c r="O278" s="97" t="str">
        <f>+'[1]NFL'!$S278</f>
        <v>Green Bay</v>
      </c>
      <c r="P278" s="98" t="str">
        <f>+'[1]NFL'!$U278</f>
        <v>L</v>
      </c>
      <c r="Q278" s="99">
        <f>+'[1]NFL'!$Z278</f>
        <v>0</v>
      </c>
      <c r="R278" s="99" t="str">
        <f>+'[1]NFL'!$AD278</f>
        <v>U</v>
      </c>
      <c r="S278" s="99">
        <f>+'[1]NFL'!$AF278</f>
        <v>0</v>
      </c>
      <c r="T278" s="93" t="str">
        <f>+'[1]NFL'!$AR278</f>
        <v>Green Bay</v>
      </c>
      <c r="U278" s="59">
        <f>+'[1]NFL'!$AS278</f>
        <v>9</v>
      </c>
      <c r="V278" s="58">
        <f>+'[1]NFL'!$AT278</f>
        <v>4</v>
      </c>
      <c r="W278" s="58">
        <f>+'[1]NFL'!$AU278</f>
        <v>0</v>
      </c>
      <c r="X278" s="59">
        <f>+'[1]NFL'!$AV278</f>
        <v>4</v>
      </c>
      <c r="Y278" s="58">
        <f>+'[1]NFL'!$AW278</f>
        <v>3</v>
      </c>
      <c r="Z278" s="58">
        <f>+'[1]NFL'!$AX278</f>
        <v>0</v>
      </c>
      <c r="AA278" s="70">
        <f>+'[1]NFL'!$AY278</f>
        <v>1</v>
      </c>
      <c r="AB278" s="38">
        <f>+'[1]NFL'!$AZ278</f>
        <v>0</v>
      </c>
      <c r="AC278" s="62">
        <f>+'[1]NFL'!$BA278</f>
        <v>0</v>
      </c>
      <c r="AD278" s="59" t="str">
        <f>+'[1]NFL'!$BB278</f>
        <v>Kansas City</v>
      </c>
      <c r="AE278" s="58">
        <f>+'[1]NFL'!$BC278</f>
        <v>7</v>
      </c>
      <c r="AF278" s="58">
        <f>+'[1]NFL'!$BD278</f>
        <v>6</v>
      </c>
      <c r="AG278" s="58">
        <f>+'[1]NFL'!$BE278</f>
        <v>0</v>
      </c>
      <c r="AH278" s="59">
        <f>+'[1]NFL'!$BF278</f>
        <v>3</v>
      </c>
      <c r="AI278" s="58">
        <f>+'[1]NFL'!$BG278</f>
        <v>3</v>
      </c>
      <c r="AJ278" s="58">
        <f>+'[1]NFL'!$BH278</f>
        <v>0</v>
      </c>
      <c r="AK278" s="120">
        <f>+'[1]NFL'!$BI278</f>
        <v>32.29</v>
      </c>
      <c r="AL278" s="121">
        <f>+'[1]NFL'!$BJ278</f>
        <v>14.91</v>
      </c>
    </row>
    <row r="279" spans="1:38" ht="12.75">
      <c r="A279" s="26">
        <f>+'[1]NFL'!$A279</f>
        <v>15</v>
      </c>
      <c r="B279" s="10">
        <f>+'[1]NFL'!$B279</f>
        <v>40895</v>
      </c>
      <c r="C279" s="82" t="str">
        <f>+'[1]NFL'!$C279</f>
        <v>Detroit</v>
      </c>
      <c r="D279" s="82" t="str">
        <f>+'[1]NFL'!$D279</f>
        <v>Oakland</v>
      </c>
      <c r="E279" s="22">
        <f>+'[1]NFL'!$E279</f>
        <v>1</v>
      </c>
      <c r="F279" s="2">
        <f>+'[1]NFL'!$F279</f>
        <v>47.5</v>
      </c>
      <c r="G279" s="46" t="str">
        <f>+'[1]NFL'!$G279</f>
        <v>Detroit</v>
      </c>
      <c r="H279" s="48" t="str">
        <f>+'[1]NFL'!$H279</f>
        <v>Oakland</v>
      </c>
      <c r="I279" s="84" t="str">
        <f>+'[1]NFL'!$J279</f>
        <v>Oakland</v>
      </c>
      <c r="J279" s="95" t="str">
        <f>+'[1]NFL'!$N279</f>
        <v>Detroit</v>
      </c>
      <c r="K279" s="115">
        <f>+'[1]NFL'!$O279</f>
        <v>28</v>
      </c>
      <c r="L279" s="96" t="str">
        <f>+'[1]NFL'!$P279</f>
        <v>Oakland</v>
      </c>
      <c r="M279" s="118">
        <f>+'[1]NFL'!$Q279</f>
        <v>27</v>
      </c>
      <c r="N279" s="95" t="str">
        <f>+'[1]NFL'!$R279</f>
        <v>Oakland</v>
      </c>
      <c r="O279" s="97" t="str">
        <f>+'[1]NFL'!$S279</f>
        <v>Detroit</v>
      </c>
      <c r="P279" s="98" t="str">
        <f>+'[1]NFL'!$U279</f>
        <v>T</v>
      </c>
      <c r="Q279" s="99">
        <f>+'[1]NFL'!$Z279</f>
        <v>0</v>
      </c>
      <c r="R279" s="99" t="str">
        <f>+'[1]NFL'!$AD279</f>
        <v>O</v>
      </c>
      <c r="S279" s="99">
        <f>+'[1]NFL'!$AF279</f>
        <v>0</v>
      </c>
      <c r="T279" s="93" t="str">
        <f>+'[1]NFL'!$AR279</f>
        <v>Detroit</v>
      </c>
      <c r="U279" s="59">
        <f>+'[1]NFL'!$AS279</f>
        <v>6</v>
      </c>
      <c r="V279" s="58">
        <f>+'[1]NFL'!$AT279</f>
        <v>7</v>
      </c>
      <c r="W279" s="58">
        <f>+'[1]NFL'!$AU279</f>
        <v>0</v>
      </c>
      <c r="X279" s="59">
        <f>+'[1]NFL'!$AV279</f>
        <v>3</v>
      </c>
      <c r="Y279" s="58">
        <f>+'[1]NFL'!$AW279</f>
        <v>3</v>
      </c>
      <c r="Z279" s="58">
        <f>+'[1]NFL'!$AX279</f>
        <v>0</v>
      </c>
      <c r="AA279" s="70">
        <f>+'[1]NFL'!$AY279</f>
        <v>1</v>
      </c>
      <c r="AB279" s="38">
        <f>+'[1]NFL'!$AZ279</f>
        <v>0</v>
      </c>
      <c r="AC279" s="62">
        <f>+'[1]NFL'!$BA279</f>
        <v>0</v>
      </c>
      <c r="AD279" s="59" t="str">
        <f>+'[1]NFL'!$BB279</f>
        <v>Oakland</v>
      </c>
      <c r="AE279" s="58">
        <f>+'[1]NFL'!$BC279</f>
        <v>6</v>
      </c>
      <c r="AF279" s="58">
        <f>+'[1]NFL'!$BD279</f>
        <v>6</v>
      </c>
      <c r="AG279" s="58">
        <f>+'[1]NFL'!$BE279</f>
        <v>1</v>
      </c>
      <c r="AH279" s="59">
        <f>+'[1]NFL'!$BF279</f>
        <v>2</v>
      </c>
      <c r="AI279" s="58">
        <f>+'[1]NFL'!$BG279</f>
        <v>4</v>
      </c>
      <c r="AJ279" s="58">
        <f>+'[1]NFL'!$BH279</f>
        <v>0</v>
      </c>
      <c r="AK279" s="120">
        <f>+'[1]NFL'!$BI279</f>
        <v>23.61</v>
      </c>
      <c r="AL279" s="121">
        <f>+'[1]NFL'!$BJ279</f>
        <v>19.19</v>
      </c>
    </row>
    <row r="280" spans="1:38" ht="12.75">
      <c r="A280" s="26">
        <f>+'[1]NFL'!$A280</f>
        <v>15</v>
      </c>
      <c r="B280" s="10">
        <f>+'[1]NFL'!$B280</f>
        <v>40895</v>
      </c>
      <c r="C280" s="82" t="str">
        <f>+'[1]NFL'!$C280</f>
        <v>New England</v>
      </c>
      <c r="D280" s="82" t="str">
        <f>+'[1]NFL'!$D280</f>
        <v>Denver</v>
      </c>
      <c r="E280" s="22">
        <f>+'[1]NFL'!$E280</f>
        <v>6.5</v>
      </c>
      <c r="F280" s="2">
        <f>+'[1]NFL'!$F280</f>
        <v>45.5</v>
      </c>
      <c r="G280" s="46" t="str">
        <f>+'[1]NFL'!$G280</f>
        <v>New England</v>
      </c>
      <c r="H280" s="48" t="str">
        <f>+'[1]NFL'!$H280</f>
        <v>Denver</v>
      </c>
      <c r="I280" s="84" t="str">
        <f>+'[1]NFL'!$J280</f>
        <v>Denver</v>
      </c>
      <c r="J280" s="95" t="str">
        <f>+'[1]NFL'!$N280</f>
        <v>New England</v>
      </c>
      <c r="K280" s="115">
        <f>+'[1]NFL'!$O280</f>
        <v>41</v>
      </c>
      <c r="L280" s="96" t="str">
        <f>+'[1]NFL'!$P280</f>
        <v>Denver</v>
      </c>
      <c r="M280" s="118">
        <f>+'[1]NFL'!$Q280</f>
        <v>23</v>
      </c>
      <c r="N280" s="95" t="str">
        <f>+'[1]NFL'!$R280</f>
        <v>New England</v>
      </c>
      <c r="O280" s="97" t="str">
        <f>+'[1]NFL'!$S280</f>
        <v>Denver</v>
      </c>
      <c r="P280" s="98" t="str">
        <f>+'[1]NFL'!$U280</f>
        <v>L</v>
      </c>
      <c r="Q280" s="99">
        <f>+'[1]NFL'!$Z280</f>
        <v>0</v>
      </c>
      <c r="R280" s="99" t="str">
        <f>+'[1]NFL'!$AD280</f>
        <v>O</v>
      </c>
      <c r="S280" s="99">
        <f>+'[1]NFL'!$AF280</f>
        <v>0</v>
      </c>
      <c r="T280" s="93" t="str">
        <f>+'[1]NFL'!$AR280</f>
        <v>New England</v>
      </c>
      <c r="U280" s="59">
        <f>+'[1]NFL'!$AS280</f>
        <v>6</v>
      </c>
      <c r="V280" s="58">
        <f>+'[1]NFL'!$AT280</f>
        <v>7</v>
      </c>
      <c r="W280" s="58">
        <f>+'[1]NFL'!$AU280</f>
        <v>0</v>
      </c>
      <c r="X280" s="59">
        <f>+'[1]NFL'!$AV280</f>
        <v>4</v>
      </c>
      <c r="Y280" s="58">
        <f>+'[1]NFL'!$AW280</f>
        <v>3</v>
      </c>
      <c r="Z280" s="58">
        <f>+'[1]NFL'!$AX280</f>
        <v>0</v>
      </c>
      <c r="AA280" s="70">
        <f>+'[1]NFL'!$AY280</f>
        <v>1</v>
      </c>
      <c r="AB280" s="38">
        <f>+'[1]NFL'!$AZ280</f>
        <v>3</v>
      </c>
      <c r="AC280" s="62">
        <f>+'[1]NFL'!$BA280</f>
        <v>0</v>
      </c>
      <c r="AD280" s="59" t="str">
        <f>+'[1]NFL'!$BB280</f>
        <v>Denver</v>
      </c>
      <c r="AE280" s="58">
        <f>+'[1]NFL'!$BC280</f>
        <v>7</v>
      </c>
      <c r="AF280" s="58">
        <f>+'[1]NFL'!$BD280</f>
        <v>6</v>
      </c>
      <c r="AG280" s="58">
        <f>+'[1]NFL'!$BE280</f>
        <v>0</v>
      </c>
      <c r="AH280" s="59">
        <f>+'[1]NFL'!$BF280</f>
        <v>1</v>
      </c>
      <c r="AI280" s="58">
        <f>+'[1]NFL'!$BG280</f>
        <v>5</v>
      </c>
      <c r="AJ280" s="58">
        <f>+'[1]NFL'!$BH280</f>
        <v>0</v>
      </c>
      <c r="AK280" s="120">
        <f>+'[1]NFL'!$BI280</f>
        <v>26.43</v>
      </c>
      <c r="AL280" s="121">
        <f>+'[1]NFL'!$BJ280</f>
        <v>21.09</v>
      </c>
    </row>
    <row r="281" spans="1:38" ht="12.75">
      <c r="A281" s="26">
        <f>+'[1]NFL'!$A281</f>
        <v>15</v>
      </c>
      <c r="B281" s="10">
        <f>+'[1]NFL'!$B281</f>
        <v>40895</v>
      </c>
      <c r="C281" s="82" t="str">
        <f>+'[1]NFL'!$C281</f>
        <v>Philadelphia </v>
      </c>
      <c r="D281" s="82" t="str">
        <f>+'[1]NFL'!$D281</f>
        <v>NY Jets</v>
      </c>
      <c r="E281" s="22">
        <f>+'[1]NFL'!$E281</f>
        <v>2.5</v>
      </c>
      <c r="F281" s="2">
        <f>+'[1]NFL'!$F281</f>
        <v>44</v>
      </c>
      <c r="G281" s="46" t="str">
        <f>+'[1]NFL'!$G281</f>
        <v>NY Jets</v>
      </c>
      <c r="H281" s="48" t="str">
        <f>+'[1]NFL'!$H281</f>
        <v>Philadelphia </v>
      </c>
      <c r="I281" s="84" t="str">
        <f>+'[1]NFL'!$J281</f>
        <v>NY Jets</v>
      </c>
      <c r="J281" s="95" t="str">
        <f>+'[1]NFL'!$N281</f>
        <v>Philadelphia </v>
      </c>
      <c r="K281" s="115">
        <f>+'[1]NFL'!$O281</f>
        <v>45</v>
      </c>
      <c r="L281" s="96" t="str">
        <f>+'[1]NFL'!$P281</f>
        <v>NY Jets</v>
      </c>
      <c r="M281" s="118">
        <f>+'[1]NFL'!$Q281</f>
        <v>19</v>
      </c>
      <c r="N281" s="95" t="str">
        <f>+'[1]NFL'!$R281</f>
        <v>Philadelphia </v>
      </c>
      <c r="O281" s="97" t="str">
        <f>+'[1]NFL'!$S281</f>
        <v>NY Jets</v>
      </c>
      <c r="P281" s="98" t="str">
        <f>+'[1]NFL'!$U281</f>
        <v>L</v>
      </c>
      <c r="Q281" s="99">
        <f>+'[1]NFL'!$Z281</f>
        <v>0</v>
      </c>
      <c r="R281" s="99" t="str">
        <f>+'[1]NFL'!$AD281</f>
        <v>O</v>
      </c>
      <c r="S281" s="99">
        <f>+'[1]NFL'!$AF281</f>
        <v>0</v>
      </c>
      <c r="T281" s="93" t="str">
        <f>+'[1]NFL'!$AR281</f>
        <v>NY Jets</v>
      </c>
      <c r="U281" s="59">
        <f>+'[1]NFL'!$AS281</f>
        <v>7</v>
      </c>
      <c r="V281" s="58">
        <f>+'[1]NFL'!$AT281</f>
        <v>6</v>
      </c>
      <c r="W281" s="58">
        <f>+'[1]NFL'!$AU281</f>
        <v>0</v>
      </c>
      <c r="X281" s="59">
        <f>+'[1]NFL'!$AV281</f>
        <v>3</v>
      </c>
      <c r="Y281" s="58">
        <f>+'[1]NFL'!$AW281</f>
        <v>3</v>
      </c>
      <c r="Z281" s="58">
        <f>+'[1]NFL'!$AX281</f>
        <v>0</v>
      </c>
      <c r="AA281" s="70">
        <f>+'[1]NFL'!$AY281</f>
        <v>0</v>
      </c>
      <c r="AB281" s="38">
        <f>+'[1]NFL'!$AZ281</f>
        <v>1</v>
      </c>
      <c r="AC281" s="62">
        <f>+'[1]NFL'!$BA281</f>
        <v>0</v>
      </c>
      <c r="AD281" s="59" t="str">
        <f>+'[1]NFL'!$BB281</f>
        <v>Philadelphia </v>
      </c>
      <c r="AE281" s="58">
        <f>+'[1]NFL'!$BC281</f>
        <v>5</v>
      </c>
      <c r="AF281" s="58">
        <f>+'[1]NFL'!$BD281</f>
        <v>8</v>
      </c>
      <c r="AG281" s="58">
        <f>+'[1]NFL'!$BE281</f>
        <v>0</v>
      </c>
      <c r="AH281" s="59">
        <f>+'[1]NFL'!$BF281</f>
        <v>1</v>
      </c>
      <c r="AI281" s="58">
        <f>+'[1]NFL'!$BG281</f>
        <v>5</v>
      </c>
      <c r="AJ281" s="58">
        <f>+'[1]NFL'!$BH281</f>
        <v>0</v>
      </c>
      <c r="AK281" s="120">
        <f>+'[1]NFL'!$BI281</f>
        <v>23.54</v>
      </c>
      <c r="AL281" s="121">
        <f>+'[1]NFL'!$BJ281</f>
        <v>19.08</v>
      </c>
    </row>
    <row r="282" spans="1:38" ht="12.75">
      <c r="A282" s="26">
        <f>+'[1]NFL'!$A282</f>
        <v>15</v>
      </c>
      <c r="B282" s="10">
        <f>+'[1]NFL'!$B282</f>
        <v>40895</v>
      </c>
      <c r="C282" s="82" t="str">
        <f>+'[1]NFL'!$C282</f>
        <v>Arizona</v>
      </c>
      <c r="D282" s="82" t="str">
        <f>+'[1]NFL'!$D282</f>
        <v>Cleveland</v>
      </c>
      <c r="E282" s="22">
        <f>+'[1]NFL'!$E282</f>
        <v>7</v>
      </c>
      <c r="F282" s="2">
        <f>+'[1]NFL'!$F282</f>
        <v>37</v>
      </c>
      <c r="G282" s="46" t="str">
        <f>+'[1]NFL'!$G282</f>
        <v>Cleveland</v>
      </c>
      <c r="H282" s="48" t="str">
        <f>+'[1]NFL'!$H282</f>
        <v>Arizona</v>
      </c>
      <c r="I282" s="84" t="str">
        <f>+'[1]NFL'!$J282</f>
        <v>Arizona</v>
      </c>
      <c r="J282" s="95" t="str">
        <f>+'[1]NFL'!$N282</f>
        <v>Arizona</v>
      </c>
      <c r="K282" s="115">
        <f>+'[1]NFL'!$O282</f>
        <v>20</v>
      </c>
      <c r="L282" s="96" t="str">
        <f>+'[1]NFL'!$P282</f>
        <v>Cleveland</v>
      </c>
      <c r="M282" s="118">
        <f>+'[1]NFL'!$Q282</f>
        <v>17</v>
      </c>
      <c r="N282" s="95" t="str">
        <f>+'[1]NFL'!$R282</f>
        <v>Cleveland</v>
      </c>
      <c r="O282" s="97" t="str">
        <f>+'[1]NFL'!$S282</f>
        <v>Arizona</v>
      </c>
      <c r="P282" s="98" t="str">
        <f>+'[1]NFL'!$U282</f>
        <v>L</v>
      </c>
      <c r="Q282" s="99">
        <f>+'[1]NFL'!$Z282</f>
        <v>0</v>
      </c>
      <c r="R282" s="99" t="str">
        <f>+'[1]NFL'!$AD282</f>
        <v>T</v>
      </c>
      <c r="S282" s="99">
        <f>+'[1]NFL'!$AF282</f>
        <v>0</v>
      </c>
      <c r="T282" s="93" t="str">
        <f>+'[1]NFL'!$AR282</f>
        <v>Cleveland</v>
      </c>
      <c r="U282" s="59">
        <f>+'[1]NFL'!$AS282</f>
        <v>5</v>
      </c>
      <c r="V282" s="58">
        <f>+'[1]NFL'!$AT282</f>
        <v>8</v>
      </c>
      <c r="W282" s="58">
        <f>+'[1]NFL'!$AU282</f>
        <v>0</v>
      </c>
      <c r="X282" s="59">
        <f>+'[1]NFL'!$AV282</f>
        <v>4</v>
      </c>
      <c r="Y282" s="58">
        <f>+'[1]NFL'!$AW282</f>
        <v>2</v>
      </c>
      <c r="Z282" s="58">
        <f>+'[1]NFL'!$AX282</f>
        <v>0</v>
      </c>
      <c r="AA282" s="70">
        <f>+'[1]NFL'!$AY282</f>
        <v>0</v>
      </c>
      <c r="AB282" s="38">
        <f>+'[1]NFL'!$AZ282</f>
        <v>1</v>
      </c>
      <c r="AC282" s="62">
        <f>+'[1]NFL'!$BA282</f>
        <v>0</v>
      </c>
      <c r="AD282" s="59" t="str">
        <f>+'[1]NFL'!$BB282</f>
        <v>Arizona</v>
      </c>
      <c r="AE282" s="58">
        <f>+'[1]NFL'!$BC282</f>
        <v>7</v>
      </c>
      <c r="AF282" s="58">
        <f>+'[1]NFL'!$BD282</f>
        <v>5</v>
      </c>
      <c r="AG282" s="58">
        <f>+'[1]NFL'!$BE282</f>
        <v>1</v>
      </c>
      <c r="AH282" s="59">
        <f>+'[1]NFL'!$BF282</f>
        <v>3</v>
      </c>
      <c r="AI282" s="58">
        <f>+'[1]NFL'!$BG282</f>
        <v>2</v>
      </c>
      <c r="AJ282" s="58">
        <f>+'[1]NFL'!$BH282</f>
        <v>1</v>
      </c>
      <c r="AK282" s="120">
        <f>+'[1]NFL'!$BI282</f>
        <v>14.12</v>
      </c>
      <c r="AL282" s="121">
        <f>+'[1]NFL'!$BJ282</f>
        <v>17.4</v>
      </c>
    </row>
    <row r="283" spans="1:38" ht="12.75">
      <c r="A283" s="26">
        <f>+'[1]NFL'!$A283</f>
        <v>15</v>
      </c>
      <c r="B283" s="10">
        <f>+'[1]NFL'!$B283</f>
        <v>40895</v>
      </c>
      <c r="C283" s="82" t="str">
        <f>+'[1]NFL'!$C283</f>
        <v>Baltimore</v>
      </c>
      <c r="D283" s="82" t="str">
        <f>+'[1]NFL'!$D283</f>
        <v>San Diego</v>
      </c>
      <c r="E283" s="22">
        <f>+'[1]NFL'!$E283</f>
        <v>2.5</v>
      </c>
      <c r="F283" s="2">
        <f>+'[1]NFL'!$F283</f>
        <v>44.5</v>
      </c>
      <c r="G283" s="46" t="str">
        <f>+'[1]NFL'!$G283</f>
        <v>Baltimore</v>
      </c>
      <c r="H283" s="48" t="str">
        <f>+'[1]NFL'!$H283</f>
        <v>San Diego</v>
      </c>
      <c r="I283" s="84" t="str">
        <f>+'[1]NFL'!$J283</f>
        <v>Baltimore</v>
      </c>
      <c r="J283" s="95" t="str">
        <f>+'[1]NFL'!$N283</f>
        <v>San Diego</v>
      </c>
      <c r="K283" s="115">
        <f>+'[1]NFL'!$O283</f>
        <v>34</v>
      </c>
      <c r="L283" s="96" t="str">
        <f>+'[1]NFL'!$P283</f>
        <v>Baltimore</v>
      </c>
      <c r="M283" s="118">
        <f>+'[1]NFL'!$Q283</f>
        <v>15</v>
      </c>
      <c r="N283" s="95" t="str">
        <f>+'[1]NFL'!$R283</f>
        <v>San Diego</v>
      </c>
      <c r="O283" s="97" t="str">
        <f>+'[1]NFL'!$S283</f>
        <v>Baltimore</v>
      </c>
      <c r="P283" s="98" t="str">
        <f>+'[1]NFL'!$U283</f>
        <v>L</v>
      </c>
      <c r="Q283" s="99">
        <f>+'[1]NFL'!$Z283</f>
        <v>0</v>
      </c>
      <c r="R283" s="99" t="str">
        <f>+'[1]NFL'!$AD283</f>
        <v>O</v>
      </c>
      <c r="S283" s="99">
        <f>+'[1]NFL'!$AF283</f>
        <v>0</v>
      </c>
      <c r="T283" s="93" t="str">
        <f>+'[1]NFL'!$AR283</f>
        <v>Baltimore</v>
      </c>
      <c r="U283" s="59">
        <f>+'[1]NFL'!$AS283</f>
        <v>8</v>
      </c>
      <c r="V283" s="58">
        <f>+'[1]NFL'!$AT283</f>
        <v>5</v>
      </c>
      <c r="W283" s="58">
        <f>+'[1]NFL'!$AU283</f>
        <v>0</v>
      </c>
      <c r="X283" s="59">
        <f>+'[1]NFL'!$AV283</f>
        <v>3</v>
      </c>
      <c r="Y283" s="58">
        <f>+'[1]NFL'!$AW283</f>
        <v>3</v>
      </c>
      <c r="Z283" s="58">
        <f>+'[1]NFL'!$AX283</f>
        <v>0</v>
      </c>
      <c r="AA283" s="70">
        <f>+'[1]NFL'!$AY283</f>
        <v>2</v>
      </c>
      <c r="AB283" s="38">
        <f>+'[1]NFL'!$AZ283</f>
        <v>1</v>
      </c>
      <c r="AC283" s="62">
        <f>+'[1]NFL'!$BA283</f>
        <v>0</v>
      </c>
      <c r="AD283" s="59" t="str">
        <f>+'[1]NFL'!$BB283</f>
        <v>San Diego</v>
      </c>
      <c r="AE283" s="58">
        <f>+'[1]NFL'!$BC283</f>
        <v>4</v>
      </c>
      <c r="AF283" s="58">
        <f>+'[1]NFL'!$BD283</f>
        <v>9</v>
      </c>
      <c r="AG283" s="58">
        <f>+'[1]NFL'!$BE283</f>
        <v>0</v>
      </c>
      <c r="AH283" s="59">
        <f>+'[1]NFL'!$BF283</f>
        <v>2</v>
      </c>
      <c r="AI283" s="58">
        <f>+'[1]NFL'!$BG283</f>
        <v>5</v>
      </c>
      <c r="AJ283" s="58">
        <f>+'[1]NFL'!$BH283</f>
        <v>0</v>
      </c>
      <c r="AK283" s="120">
        <f>+'[1]NFL'!$BI283</f>
        <v>27.3</v>
      </c>
      <c r="AL283" s="121">
        <f>+'[1]NFL'!$BJ283</f>
        <v>20.31</v>
      </c>
    </row>
    <row r="284" spans="1:38" ht="12.75">
      <c r="A284" s="26">
        <f>+'[1]NFL'!$A284</f>
        <v>15</v>
      </c>
      <c r="B284" s="10">
        <f>+'[1]NFL'!$B284</f>
        <v>40896</v>
      </c>
      <c r="C284" s="82" t="str">
        <f>+'[1]NFL'!$C284</f>
        <v>San Francisco</v>
      </c>
      <c r="D284" s="82" t="str">
        <f>+'[1]NFL'!$D284</f>
        <v>Pittsburgh</v>
      </c>
      <c r="E284" s="22">
        <f>+'[1]NFL'!$E284</f>
        <v>2.5</v>
      </c>
      <c r="F284" s="2">
        <f>+'[1]NFL'!$F284</f>
        <v>39</v>
      </c>
      <c r="G284" s="46" t="str">
        <f>+'[1]NFL'!$G284</f>
        <v>Pittsburgh</v>
      </c>
      <c r="H284" s="48" t="str">
        <f>+'[1]NFL'!$H284</f>
        <v>San Francisco</v>
      </c>
      <c r="I284" s="84" t="str">
        <f>+'[1]NFL'!$J284</f>
        <v>Pittsburgh</v>
      </c>
      <c r="J284" s="95" t="str">
        <f>+'[1]NFL'!$N284</f>
        <v>San Francisco</v>
      </c>
      <c r="K284" s="115">
        <f>+'[1]NFL'!$O284</f>
        <v>20</v>
      </c>
      <c r="L284" s="96" t="str">
        <f>+'[1]NFL'!$P284</f>
        <v>Pittsburgh</v>
      </c>
      <c r="M284" s="118">
        <f>+'[1]NFL'!$Q284</f>
        <v>3</v>
      </c>
      <c r="N284" s="95" t="str">
        <f>+'[1]NFL'!$R284</f>
        <v>San Francisco</v>
      </c>
      <c r="O284" s="97" t="str">
        <f>+'[1]NFL'!$S284</f>
        <v>Pittsburgh</v>
      </c>
      <c r="P284" s="98" t="str">
        <f>+'[1]NFL'!$U284</f>
        <v>L</v>
      </c>
      <c r="Q284" s="99" t="str">
        <f>+'[1]NFL'!$Z284</f>
        <v>U</v>
      </c>
      <c r="R284" s="99" t="str">
        <f>+'[1]NFL'!$AD284</f>
        <v>U</v>
      </c>
      <c r="S284" s="99" t="str">
        <f>+'[1]NFL'!$AF284</f>
        <v>W</v>
      </c>
      <c r="T284" s="93" t="str">
        <f>+'[1]NFL'!$AR284</f>
        <v>Pittsburgh</v>
      </c>
      <c r="U284" s="59">
        <f>+'[1]NFL'!$AS284</f>
        <v>6</v>
      </c>
      <c r="V284" s="58">
        <f>+'[1]NFL'!$AT284</f>
        <v>7</v>
      </c>
      <c r="W284" s="58">
        <f>+'[1]NFL'!$AU284</f>
        <v>0</v>
      </c>
      <c r="X284" s="59">
        <f>+'[1]NFL'!$AV284</f>
        <v>2</v>
      </c>
      <c r="Y284" s="58">
        <f>+'[1]NFL'!$AW284</f>
        <v>4</v>
      </c>
      <c r="Z284" s="58">
        <f>+'[1]NFL'!$AX284</f>
        <v>0</v>
      </c>
      <c r="AA284" s="70">
        <f>+'[1]NFL'!$AY284</f>
        <v>1</v>
      </c>
      <c r="AB284" s="38">
        <f>+'[1]NFL'!$AZ284</f>
        <v>0</v>
      </c>
      <c r="AC284" s="62">
        <f>+'[1]NFL'!$BA284</f>
        <v>0</v>
      </c>
      <c r="AD284" s="59" t="str">
        <f>+'[1]NFL'!$BB284</f>
        <v>San Francisco</v>
      </c>
      <c r="AE284" s="58">
        <f>+'[1]NFL'!$BC284</f>
        <v>10</v>
      </c>
      <c r="AF284" s="58">
        <f>+'[1]NFL'!$BD284</f>
        <v>2</v>
      </c>
      <c r="AG284" s="58">
        <f>+'[1]NFL'!$BE284</f>
        <v>1</v>
      </c>
      <c r="AH284" s="59">
        <f>+'[1]NFL'!$BF284</f>
        <v>6</v>
      </c>
      <c r="AI284" s="58">
        <f>+'[1]NFL'!$BG284</f>
        <v>0</v>
      </c>
      <c r="AJ284" s="58">
        <f>+'[1]NFL'!$BH284</f>
        <v>1</v>
      </c>
      <c r="AK284" s="120">
        <f>+'[1]NFL'!$BI284</f>
        <v>26.91</v>
      </c>
      <c r="AL284" s="121">
        <f>+'[1]NFL'!$BJ284</f>
        <v>26.07</v>
      </c>
    </row>
    <row r="285" spans="1:38" s="3" customFormat="1" ht="12.75">
      <c r="A285" s="27">
        <f>+A284</f>
        <v>15</v>
      </c>
      <c r="B285" s="10"/>
      <c r="C285" s="11"/>
      <c r="D285" s="11"/>
      <c r="E285" s="56"/>
      <c r="F285" s="7"/>
      <c r="G285" s="31"/>
      <c r="H285" s="17"/>
      <c r="I285" s="65"/>
      <c r="J285" s="95"/>
      <c r="K285" s="115"/>
      <c r="L285" s="101"/>
      <c r="M285" s="119"/>
      <c r="N285" s="102"/>
      <c r="O285" s="97"/>
      <c r="P285" s="104"/>
      <c r="Q285" s="99"/>
      <c r="R285" s="10"/>
      <c r="S285" s="99"/>
      <c r="T285" s="92"/>
      <c r="U285" s="53"/>
      <c r="X285" s="53"/>
      <c r="AA285" s="70"/>
      <c r="AB285" s="38"/>
      <c r="AC285" s="62"/>
      <c r="AD285" s="53"/>
      <c r="AH285" s="53"/>
      <c r="AK285" s="53"/>
      <c r="AL285" s="54"/>
    </row>
    <row r="286" spans="1:38" s="3" customFormat="1" ht="13.5" customHeight="1">
      <c r="A286" s="27"/>
      <c r="B286" s="10"/>
      <c r="C286" s="11"/>
      <c r="D286" s="11"/>
      <c r="E286" s="57"/>
      <c r="F286" s="7"/>
      <c r="G286" s="16"/>
      <c r="H286" s="50"/>
      <c r="I286" s="65"/>
      <c r="J286" s="95"/>
      <c r="K286" s="115"/>
      <c r="L286" s="96"/>
      <c r="M286" s="118"/>
      <c r="N286" s="95"/>
      <c r="O286" s="97"/>
      <c r="P286" s="81"/>
      <c r="Q286" s="99"/>
      <c r="R286" s="10"/>
      <c r="S286" s="99"/>
      <c r="T286" s="92"/>
      <c r="U286" s="53"/>
      <c r="X286" s="53"/>
      <c r="AA286" s="70"/>
      <c r="AB286" s="38"/>
      <c r="AC286" s="62"/>
      <c r="AD286" s="53"/>
      <c r="AH286" s="53"/>
      <c r="AK286" s="53"/>
      <c r="AL286" s="54"/>
    </row>
    <row r="287" spans="1:38" ht="12.75">
      <c r="A287" s="26">
        <f>+'[1]NFL'!$A287</f>
        <v>16</v>
      </c>
      <c r="B287" s="10">
        <f>+'[1]NFL'!$B287</f>
        <v>40899</v>
      </c>
      <c r="C287" s="82" t="str">
        <f>+'[1]NFL'!$C287</f>
        <v>Houston</v>
      </c>
      <c r="D287" s="82" t="str">
        <f>+'[1]NFL'!$D287</f>
        <v>Indianapolis</v>
      </c>
      <c r="E287" s="22">
        <f>+'[1]NFL'!$E287</f>
        <v>6</v>
      </c>
      <c r="F287" s="2">
        <f>+'[1]NFL'!$F287</f>
        <v>40</v>
      </c>
      <c r="G287" s="46" t="str">
        <f>+'[1]NFL'!$G287</f>
        <v>Houston</v>
      </c>
      <c r="H287" s="48" t="str">
        <f>+'[1]NFL'!$H287</f>
        <v>Indianapolis</v>
      </c>
      <c r="I287" s="84" t="str">
        <f>+'[1]NFL'!$J287</f>
        <v>Houston</v>
      </c>
      <c r="J287" s="95" t="str">
        <f>+'[1]NFL'!$N287</f>
        <v>Indianapolis</v>
      </c>
      <c r="K287" s="115">
        <f>+'[1]NFL'!$O287</f>
        <v>19</v>
      </c>
      <c r="L287" s="96" t="str">
        <f>+'[1]NFL'!$P287</f>
        <v>Houston</v>
      </c>
      <c r="M287" s="118">
        <f>+'[1]NFL'!$Q287</f>
        <v>16</v>
      </c>
      <c r="N287" s="95" t="str">
        <f>+'[1]NFL'!$R287</f>
        <v>Indianapolis</v>
      </c>
      <c r="O287" s="97" t="str">
        <f>+'[1]NFL'!$S287</f>
        <v>Houston</v>
      </c>
      <c r="P287" s="98" t="str">
        <f>+'[1]NFL'!$U287</f>
        <v>L</v>
      </c>
      <c r="Q287" s="99">
        <f>+'[1]NFL'!$Z287</f>
        <v>0</v>
      </c>
      <c r="R287" s="99" t="str">
        <f>+'[1]NFL'!$AD287</f>
        <v>U</v>
      </c>
      <c r="S287" s="99">
        <f>+'[1]NFL'!$AF287</f>
        <v>0</v>
      </c>
      <c r="T287" s="93" t="str">
        <f>+'[1]NFL'!$AR287</f>
        <v>Houston</v>
      </c>
      <c r="U287" s="59">
        <f>+'[1]NFL'!$AS287</f>
        <v>9</v>
      </c>
      <c r="V287" s="58">
        <f>+'[1]NFL'!$AT287</f>
        <v>5</v>
      </c>
      <c r="W287" s="58">
        <f>+'[1]NFL'!$AU287</f>
        <v>0</v>
      </c>
      <c r="X287" s="59">
        <f>+'[1]NFL'!$AV287</f>
        <v>5</v>
      </c>
      <c r="Y287" s="58">
        <f>+'[1]NFL'!$AW287</f>
        <v>2</v>
      </c>
      <c r="Z287" s="58">
        <f>+'[1]NFL'!$AX287</f>
        <v>0</v>
      </c>
      <c r="AA287" s="70">
        <f>+'[1]NFL'!$AY287</f>
        <v>6</v>
      </c>
      <c r="AB287" s="38">
        <f>+'[1]NFL'!$AZ287</f>
        <v>6</v>
      </c>
      <c r="AC287" s="62">
        <f>+'[1]NFL'!$BA287</f>
        <v>0</v>
      </c>
      <c r="AD287" s="59" t="str">
        <f>+'[1]NFL'!$BB287</f>
        <v>Indianapolis</v>
      </c>
      <c r="AE287" s="58">
        <f>+'[1]NFL'!$BC287</f>
        <v>5</v>
      </c>
      <c r="AF287" s="58">
        <f>+'[1]NFL'!$BD287</f>
        <v>9</v>
      </c>
      <c r="AG287" s="58">
        <f>+'[1]NFL'!$BE287</f>
        <v>0</v>
      </c>
      <c r="AH287" s="59">
        <f>+'[1]NFL'!$BF287</f>
        <v>2</v>
      </c>
      <c r="AI287" s="58">
        <f>+'[1]NFL'!$BG287</f>
        <v>5</v>
      </c>
      <c r="AJ287" s="58">
        <f>+'[1]NFL'!$BH287</f>
        <v>0</v>
      </c>
      <c r="AK287" s="120">
        <f>+'[1]NFL'!$BI287</f>
        <v>25.43</v>
      </c>
      <c r="AL287" s="121">
        <f>+'[1]NFL'!$BJ287</f>
        <v>7.26</v>
      </c>
    </row>
    <row r="288" spans="1:38" ht="12.75">
      <c r="A288" s="26">
        <f>+'[1]NFL'!$A288</f>
        <v>16</v>
      </c>
      <c r="B288" s="10">
        <f>+'[1]NFL'!$B288</f>
        <v>40901</v>
      </c>
      <c r="C288" s="82" t="str">
        <f>+'[1]NFL'!$C288</f>
        <v>Kansas City</v>
      </c>
      <c r="D288" s="82" t="str">
        <f>+'[1]NFL'!$D288</f>
        <v>Oakland</v>
      </c>
      <c r="E288" s="22">
        <f>+'[1]NFL'!$E288</f>
        <v>2.5</v>
      </c>
      <c r="F288" s="2">
        <f>+'[1]NFL'!$F288</f>
        <v>42</v>
      </c>
      <c r="G288" s="46" t="str">
        <f>+'[1]NFL'!$G288</f>
        <v>Oakland</v>
      </c>
      <c r="H288" s="48" t="str">
        <f>+'[1]NFL'!$H288</f>
        <v>Kansas City</v>
      </c>
      <c r="I288" s="84" t="str">
        <f>+'[1]NFL'!$J288</f>
        <v>Oakland</v>
      </c>
      <c r="J288" s="95" t="str">
        <f>+'[1]NFL'!$N288</f>
        <v>Oakland</v>
      </c>
      <c r="K288" s="115">
        <f>+'[1]NFL'!$O288</f>
        <v>16</v>
      </c>
      <c r="L288" s="96" t="str">
        <f>+'[1]NFL'!$P288</f>
        <v>Kansas City</v>
      </c>
      <c r="M288" s="118">
        <f>+'[1]NFL'!$Q288</f>
        <v>13</v>
      </c>
      <c r="N288" s="95" t="str">
        <f>+'[1]NFL'!$R288</f>
        <v>Oakland</v>
      </c>
      <c r="O288" s="97" t="str">
        <f>+'[1]NFL'!$S288</f>
        <v>Kansas City</v>
      </c>
      <c r="P288" s="98" t="str">
        <f>+'[1]NFL'!$U288</f>
        <v>W</v>
      </c>
      <c r="Q288" s="99">
        <f>+'[1]NFL'!$Z288</f>
        <v>0</v>
      </c>
      <c r="R288" s="99" t="str">
        <f>+'[1]NFL'!$AD288</f>
        <v>U</v>
      </c>
      <c r="S288" s="99">
        <f>+'[1]NFL'!$AF288</f>
        <v>0</v>
      </c>
      <c r="T288" s="93" t="str">
        <f>+'[1]NFL'!$AR288</f>
        <v>Oakland</v>
      </c>
      <c r="U288" s="59">
        <f>+'[1]NFL'!$AS288</f>
        <v>6</v>
      </c>
      <c r="V288" s="58">
        <f>+'[1]NFL'!$AT288</f>
        <v>6</v>
      </c>
      <c r="W288" s="58">
        <f>+'[1]NFL'!$AU288</f>
        <v>2</v>
      </c>
      <c r="X288" s="59">
        <f>+'[1]NFL'!$AV288</f>
        <v>4</v>
      </c>
      <c r="Y288" s="58">
        <f>+'[1]NFL'!$AW288</f>
        <v>2</v>
      </c>
      <c r="Z288" s="58">
        <f>+'[1]NFL'!$AX288</f>
        <v>1</v>
      </c>
      <c r="AA288" s="70">
        <f>+'[1]NFL'!$AY288</f>
        <v>6</v>
      </c>
      <c r="AB288" s="38">
        <f>+'[1]NFL'!$AZ288</f>
        <v>6</v>
      </c>
      <c r="AC288" s="62">
        <f>+'[1]NFL'!$BA288</f>
        <v>0</v>
      </c>
      <c r="AD288" s="59" t="str">
        <f>+'[1]NFL'!$BB288</f>
        <v>Kansas City</v>
      </c>
      <c r="AE288" s="58">
        <f>+'[1]NFL'!$BC288</f>
        <v>8</v>
      </c>
      <c r="AF288" s="58">
        <f>+'[1]NFL'!$BD288</f>
        <v>6</v>
      </c>
      <c r="AG288" s="58">
        <f>+'[1]NFL'!$BE288</f>
        <v>0</v>
      </c>
      <c r="AH288" s="59">
        <f>+'[1]NFL'!$BF288</f>
        <v>4</v>
      </c>
      <c r="AI288" s="58">
        <f>+'[1]NFL'!$BG288</f>
        <v>3</v>
      </c>
      <c r="AJ288" s="58">
        <f>+'[1]NFL'!$BH288</f>
        <v>0</v>
      </c>
      <c r="AK288" s="120">
        <f>+'[1]NFL'!$BI288</f>
        <v>19.14</v>
      </c>
      <c r="AL288" s="121">
        <f>+'[1]NFL'!$BJ288</f>
        <v>16.84</v>
      </c>
    </row>
    <row r="289" spans="1:38" ht="12.75">
      <c r="A289" s="26">
        <f>+'[1]NFL'!$A289</f>
        <v>16</v>
      </c>
      <c r="B289" s="10">
        <f>+'[1]NFL'!$B289</f>
        <v>40901</v>
      </c>
      <c r="C289" s="82" t="str">
        <f>+'[1]NFL'!$C289</f>
        <v>Tennessee</v>
      </c>
      <c r="D289" s="82" t="str">
        <f>+'[1]NFL'!$D289</f>
        <v>Jacksonville</v>
      </c>
      <c r="E289" s="22">
        <f>+'[1]NFL'!$E289</f>
        <v>7.5</v>
      </c>
      <c r="F289" s="2">
        <f>+'[1]NFL'!$F289</f>
        <v>40</v>
      </c>
      <c r="G289" s="46" t="str">
        <f>+'[1]NFL'!$G289</f>
        <v>Jacksonville</v>
      </c>
      <c r="H289" s="48" t="str">
        <f>+'[1]NFL'!$H289</f>
        <v>Tennessee</v>
      </c>
      <c r="I289" s="84" t="str">
        <f>+'[1]NFL'!$J289</f>
        <v>Jacksonville</v>
      </c>
      <c r="J289" s="95" t="str">
        <f>+'[1]NFL'!$N289</f>
        <v>Tennessee</v>
      </c>
      <c r="K289" s="115">
        <f>+'[1]NFL'!$O289</f>
        <v>23</v>
      </c>
      <c r="L289" s="96" t="str">
        <f>+'[1]NFL'!$P289</f>
        <v>Jacksonville</v>
      </c>
      <c r="M289" s="118">
        <f>+'[1]NFL'!$Q289</f>
        <v>16</v>
      </c>
      <c r="N289" s="95" t="str">
        <f>+'[1]NFL'!$R289</f>
        <v>Jacksonville</v>
      </c>
      <c r="O289" s="97" t="str">
        <f>+'[1]NFL'!$S289</f>
        <v>Tennessee</v>
      </c>
      <c r="P289" s="98" t="str">
        <f>+'[1]NFL'!$U289</f>
        <v>W</v>
      </c>
      <c r="Q289" s="99">
        <f>+'[1]NFL'!$Z289</f>
        <v>0</v>
      </c>
      <c r="R289" s="99" t="str">
        <f>+'[1]NFL'!$AD289</f>
        <v>U</v>
      </c>
      <c r="S289" s="99">
        <f>+'[1]NFL'!$AF289</f>
        <v>0</v>
      </c>
      <c r="T289" s="93" t="str">
        <f>+'[1]NFL'!$AR289</f>
        <v>Jacksonville</v>
      </c>
      <c r="U289" s="59">
        <f>+'[1]NFL'!$AS289</f>
        <v>5</v>
      </c>
      <c r="V289" s="58">
        <f>+'[1]NFL'!$AT289</f>
        <v>9</v>
      </c>
      <c r="W289" s="58">
        <f>+'[1]NFL'!$AU289</f>
        <v>0</v>
      </c>
      <c r="X289" s="59">
        <f>+'[1]NFL'!$AV289</f>
        <v>3</v>
      </c>
      <c r="Y289" s="58">
        <f>+'[1]NFL'!$AW289</f>
        <v>4</v>
      </c>
      <c r="Z289" s="58">
        <f>+'[1]NFL'!$AX289</f>
        <v>0</v>
      </c>
      <c r="AA289" s="70">
        <f>+'[1]NFL'!$AY289</f>
        <v>5</v>
      </c>
      <c r="AB289" s="38">
        <f>+'[1]NFL'!$AZ289</f>
        <v>7</v>
      </c>
      <c r="AC289" s="62">
        <f>+'[1]NFL'!$BA289</f>
        <v>0</v>
      </c>
      <c r="AD289" s="59" t="str">
        <f>+'[1]NFL'!$BB289</f>
        <v>Tennessee</v>
      </c>
      <c r="AE289" s="58">
        <f>+'[1]NFL'!$BC289</f>
        <v>7</v>
      </c>
      <c r="AF289" s="58">
        <f>+'[1]NFL'!$BD289</f>
        <v>6</v>
      </c>
      <c r="AG289" s="58">
        <f>+'[1]NFL'!$BE289</f>
        <v>1</v>
      </c>
      <c r="AH289" s="59">
        <f>+'[1]NFL'!$BF289</f>
        <v>3</v>
      </c>
      <c r="AI289" s="58">
        <f>+'[1]NFL'!$BG289</f>
        <v>4</v>
      </c>
      <c r="AJ289" s="58">
        <f>+'[1]NFL'!$BH289</f>
        <v>0</v>
      </c>
      <c r="AK289" s="120">
        <f>+'[1]NFL'!$BI289</f>
        <v>14.65</v>
      </c>
      <c r="AL289" s="121">
        <f>+'[1]NFL'!$BJ289</f>
        <v>18.97</v>
      </c>
    </row>
    <row r="290" spans="1:38" ht="12.75">
      <c r="A290" s="26">
        <f>+'[1]NFL'!$A290</f>
        <v>16</v>
      </c>
      <c r="B290" s="10">
        <f>+'[1]NFL'!$B290</f>
        <v>40901</v>
      </c>
      <c r="C290" s="82" t="str">
        <f>+'[1]NFL'!$C290</f>
        <v>New England</v>
      </c>
      <c r="D290" s="82" t="str">
        <f>+'[1]NFL'!$D290</f>
        <v>Miami</v>
      </c>
      <c r="E290" s="22">
        <f>+'[1]NFL'!$E290</f>
        <v>9.5</v>
      </c>
      <c r="F290" s="2">
        <f>+'[1]NFL'!$F290</f>
        <v>48.5</v>
      </c>
      <c r="G290" s="46" t="str">
        <f>+'[1]NFL'!$G290</f>
        <v>Miami</v>
      </c>
      <c r="H290" s="48" t="str">
        <f>+'[1]NFL'!$H290</f>
        <v>New England</v>
      </c>
      <c r="I290" s="84" t="str">
        <f>+'[1]NFL'!$J290</f>
        <v>Miami</v>
      </c>
      <c r="J290" s="95" t="str">
        <f>+'[1]NFL'!$N290</f>
        <v>New England</v>
      </c>
      <c r="K290" s="115">
        <f>+'[1]NFL'!$O290</f>
        <v>27</v>
      </c>
      <c r="L290" s="96" t="str">
        <f>+'[1]NFL'!$P290</f>
        <v>Miami</v>
      </c>
      <c r="M290" s="118">
        <f>+'[1]NFL'!$Q290</f>
        <v>24</v>
      </c>
      <c r="N290" s="95" t="str">
        <f>+'[1]NFL'!$R290</f>
        <v>Miami</v>
      </c>
      <c r="O290" s="97" t="str">
        <f>+'[1]NFL'!$S290</f>
        <v>New England</v>
      </c>
      <c r="P290" s="98" t="str">
        <f>+'[1]NFL'!$U290</f>
        <v>W</v>
      </c>
      <c r="Q290" s="99">
        <f>+'[1]NFL'!$Z290</f>
        <v>0</v>
      </c>
      <c r="R290" s="99" t="str">
        <f>+'[1]NFL'!$AD290</f>
        <v>O</v>
      </c>
      <c r="S290" s="99">
        <f>+'[1]NFL'!$AF290</f>
        <v>0</v>
      </c>
      <c r="T290" s="93" t="str">
        <f>+'[1]NFL'!$AR290</f>
        <v>Miami</v>
      </c>
      <c r="U290" s="59">
        <f>+'[1]NFL'!$AS290</f>
        <v>8</v>
      </c>
      <c r="V290" s="58">
        <f>+'[1]NFL'!$AT290</f>
        <v>6</v>
      </c>
      <c r="W290" s="58">
        <f>+'[1]NFL'!$AU290</f>
        <v>0</v>
      </c>
      <c r="X290" s="59">
        <f>+'[1]NFL'!$AV290</f>
        <v>5</v>
      </c>
      <c r="Y290" s="58">
        <f>+'[1]NFL'!$AW290</f>
        <v>2</v>
      </c>
      <c r="Z290" s="58">
        <f>+'[1]NFL'!$AX290</f>
        <v>0</v>
      </c>
      <c r="AA290" s="70">
        <f>+'[1]NFL'!$AY290</f>
        <v>6</v>
      </c>
      <c r="AB290" s="38">
        <f>+'[1]NFL'!$AZ290</f>
        <v>6</v>
      </c>
      <c r="AC290" s="62">
        <f>+'[1]NFL'!$BA290</f>
        <v>0</v>
      </c>
      <c r="AD290" s="59" t="str">
        <f>+'[1]NFL'!$BB290</f>
        <v>New England</v>
      </c>
      <c r="AE290" s="58">
        <f>+'[1]NFL'!$BC290</f>
        <v>7</v>
      </c>
      <c r="AF290" s="58">
        <f>+'[1]NFL'!$BD290</f>
        <v>7</v>
      </c>
      <c r="AG290" s="58">
        <f>+'[1]NFL'!$BE290</f>
        <v>0</v>
      </c>
      <c r="AH290" s="59">
        <f>+'[1]NFL'!$BF290</f>
        <v>2</v>
      </c>
      <c r="AI290" s="58">
        <f>+'[1]NFL'!$BG290</f>
        <v>4</v>
      </c>
      <c r="AJ290" s="58">
        <f>+'[1]NFL'!$BH290</f>
        <v>0</v>
      </c>
      <c r="AK290" s="120">
        <f>+'[1]NFL'!$BI290</f>
        <v>18.45</v>
      </c>
      <c r="AL290" s="121">
        <f>+'[1]NFL'!$BJ290</f>
        <v>27.95</v>
      </c>
    </row>
    <row r="291" spans="1:38" ht="12.75">
      <c r="A291" s="26">
        <f>+'[1]NFL'!$A291</f>
        <v>16</v>
      </c>
      <c r="B291" s="10">
        <f>+'[1]NFL'!$B291</f>
        <v>40901</v>
      </c>
      <c r="C291" s="82" t="str">
        <f>+'[1]NFL'!$C291</f>
        <v>Cincinnati</v>
      </c>
      <c r="D291" s="82" t="str">
        <f>+'[1]NFL'!$D291</f>
        <v>Arizona</v>
      </c>
      <c r="E291" s="22">
        <f>+'[1]NFL'!$E291</f>
        <v>4</v>
      </c>
      <c r="F291" s="2">
        <f>+'[1]NFL'!$F291</f>
        <v>40.5</v>
      </c>
      <c r="G291" s="46" t="str">
        <f>+'[1]NFL'!$G291</f>
        <v>Arizona</v>
      </c>
      <c r="H291" s="48" t="str">
        <f>+'[1]NFL'!$H291</f>
        <v>Cincinnati</v>
      </c>
      <c r="I291" s="84" t="str">
        <f>+'[1]NFL'!$J291</f>
        <v>Arizona</v>
      </c>
      <c r="J291" s="95" t="str">
        <f>+'[1]NFL'!$N291</f>
        <v>Cincinnati</v>
      </c>
      <c r="K291" s="115">
        <f>+'[1]NFL'!$O291</f>
        <v>23</v>
      </c>
      <c r="L291" s="96" t="str">
        <f>+'[1]NFL'!$P291</f>
        <v>Arizona</v>
      </c>
      <c r="M291" s="118">
        <f>+'[1]NFL'!$Q291</f>
        <v>16</v>
      </c>
      <c r="N291" s="95" t="str">
        <f>+'[1]NFL'!$R291</f>
        <v>Cincinnati</v>
      </c>
      <c r="O291" s="97" t="str">
        <f>+'[1]NFL'!$S291</f>
        <v>Arizona</v>
      </c>
      <c r="P291" s="98" t="str">
        <f>+'[1]NFL'!$U291</f>
        <v>L</v>
      </c>
      <c r="Q291" s="99">
        <f>+'[1]NFL'!$Z291</f>
        <v>0</v>
      </c>
      <c r="R291" s="99" t="str">
        <f>+'[1]NFL'!$AD291</f>
        <v>U</v>
      </c>
      <c r="S291" s="99">
        <f>+'[1]NFL'!$AF291</f>
        <v>0</v>
      </c>
      <c r="T291" s="93" t="str">
        <f>+'[1]NFL'!$AR291</f>
        <v>Arizona</v>
      </c>
      <c r="U291" s="59">
        <f>+'[1]NFL'!$AS291</f>
        <v>7</v>
      </c>
      <c r="V291" s="58">
        <f>+'[1]NFL'!$AT291</f>
        <v>6</v>
      </c>
      <c r="W291" s="58">
        <f>+'[1]NFL'!$AU291</f>
        <v>1</v>
      </c>
      <c r="X291" s="59">
        <f>+'[1]NFL'!$AV291</f>
        <v>4</v>
      </c>
      <c r="Y291" s="58">
        <f>+'[1]NFL'!$AW291</f>
        <v>3</v>
      </c>
      <c r="Z291" s="58">
        <f>+'[1]NFL'!$AX291</f>
        <v>0</v>
      </c>
      <c r="AA291" s="70">
        <f>+'[1]NFL'!$AY291</f>
        <v>1</v>
      </c>
      <c r="AB291" s="38">
        <f>+'[1]NFL'!$AZ291</f>
        <v>0</v>
      </c>
      <c r="AC291" s="62">
        <f>+'[1]NFL'!$BA291</f>
        <v>0</v>
      </c>
      <c r="AD291" s="59" t="str">
        <f>+'[1]NFL'!$BB291</f>
        <v>Cincinnati</v>
      </c>
      <c r="AE291" s="58">
        <f>+'[1]NFL'!$BC291</f>
        <v>8</v>
      </c>
      <c r="AF291" s="58">
        <f>+'[1]NFL'!$BD291</f>
        <v>6</v>
      </c>
      <c r="AG291" s="58">
        <f>+'[1]NFL'!$BE291</f>
        <v>0</v>
      </c>
      <c r="AH291" s="59">
        <f>+'[1]NFL'!$BF291</f>
        <v>2</v>
      </c>
      <c r="AI291" s="58">
        <f>+'[1]NFL'!$BG291</f>
        <v>4</v>
      </c>
      <c r="AJ291" s="58">
        <f>+'[1]NFL'!$BH291</f>
        <v>0</v>
      </c>
      <c r="AK291" s="120">
        <f>+'[1]NFL'!$BI291</f>
        <v>18.2</v>
      </c>
      <c r="AL291" s="121">
        <f>+'[1]NFL'!$BJ291</f>
        <v>21.28</v>
      </c>
    </row>
    <row r="292" spans="1:38" ht="12.75">
      <c r="A292" s="26">
        <f>+'[1]NFL'!$A292</f>
        <v>16</v>
      </c>
      <c r="B292" s="10">
        <f>+'[1]NFL'!$B292</f>
        <v>40901</v>
      </c>
      <c r="C292" s="82" t="str">
        <f>+'[1]NFL'!$C292</f>
        <v>Denver</v>
      </c>
      <c r="D292" s="82" t="str">
        <f>+'[1]NFL'!$D292</f>
        <v>Buffalo</v>
      </c>
      <c r="E292" s="22">
        <f>+'[1]NFL'!$E292</f>
        <v>2.5</v>
      </c>
      <c r="F292" s="2">
        <f>+'[1]NFL'!$F292</f>
        <v>41.5</v>
      </c>
      <c r="G292" s="46" t="str">
        <f>+'[1]NFL'!$G292</f>
        <v>Denver</v>
      </c>
      <c r="H292" s="48" t="str">
        <f>+'[1]NFL'!$H292</f>
        <v>Buffalo</v>
      </c>
      <c r="I292" s="84" t="str">
        <f>+'[1]NFL'!$J292</f>
        <v>Denver</v>
      </c>
      <c r="J292" s="95" t="str">
        <f>+'[1]NFL'!$N292</f>
        <v>Buffalo</v>
      </c>
      <c r="K292" s="115">
        <f>+'[1]NFL'!$O292</f>
        <v>40</v>
      </c>
      <c r="L292" s="96" t="str">
        <f>+'[1]NFL'!$P292</f>
        <v>Denver</v>
      </c>
      <c r="M292" s="118">
        <f>+'[1]NFL'!$Q292</f>
        <v>14</v>
      </c>
      <c r="N292" s="95" t="str">
        <f>+'[1]NFL'!$R292</f>
        <v>Buffalo</v>
      </c>
      <c r="O292" s="97" t="str">
        <f>+'[1]NFL'!$S292</f>
        <v>Denver</v>
      </c>
      <c r="P292" s="98" t="str">
        <f>+'[1]NFL'!$U292</f>
        <v>L</v>
      </c>
      <c r="Q292" s="99">
        <f>+'[1]NFL'!$Z292</f>
        <v>0</v>
      </c>
      <c r="R292" s="99" t="str">
        <f>+'[1]NFL'!$AD292</f>
        <v>O</v>
      </c>
      <c r="S292" s="99">
        <f>+'[1]NFL'!$AF292</f>
        <v>0</v>
      </c>
      <c r="T292" s="93" t="str">
        <f>+'[1]NFL'!$AR292</f>
        <v>Denver</v>
      </c>
      <c r="U292" s="59">
        <f>+'[1]NFL'!$AS292</f>
        <v>7</v>
      </c>
      <c r="V292" s="58">
        <f>+'[1]NFL'!$AT292</f>
        <v>7</v>
      </c>
      <c r="W292" s="58">
        <f>+'[1]NFL'!$AU292</f>
        <v>0</v>
      </c>
      <c r="X292" s="59">
        <f>+'[1]NFL'!$AV292</f>
        <v>6</v>
      </c>
      <c r="Y292" s="58">
        <f>+'[1]NFL'!$AW292</f>
        <v>1</v>
      </c>
      <c r="Z292" s="58">
        <f>+'[1]NFL'!$AX292</f>
        <v>0</v>
      </c>
      <c r="AA292" s="70">
        <f>+'[1]NFL'!$AY292</f>
        <v>1</v>
      </c>
      <c r="AB292" s="38">
        <f>+'[1]NFL'!$AZ292</f>
        <v>2</v>
      </c>
      <c r="AC292" s="62">
        <f>+'[1]NFL'!$BA292</f>
        <v>0</v>
      </c>
      <c r="AD292" s="59" t="str">
        <f>+'[1]NFL'!$BB292</f>
        <v>Buffalo</v>
      </c>
      <c r="AE292" s="58">
        <f>+'[1]NFL'!$BC292</f>
        <v>6</v>
      </c>
      <c r="AF292" s="58">
        <f>+'[1]NFL'!$BD292</f>
        <v>7</v>
      </c>
      <c r="AG292" s="58">
        <f>+'[1]NFL'!$BE292</f>
        <v>1</v>
      </c>
      <c r="AH292" s="59">
        <f>+'[1]NFL'!$BF292</f>
        <v>3</v>
      </c>
      <c r="AI292" s="58">
        <f>+'[1]NFL'!$BG292</f>
        <v>3</v>
      </c>
      <c r="AJ292" s="58">
        <f>+'[1]NFL'!$BH292</f>
        <v>1</v>
      </c>
      <c r="AK292" s="120">
        <f>+'[1]NFL'!$BI292</f>
        <v>20.91</v>
      </c>
      <c r="AL292" s="121">
        <f>+'[1]NFL'!$BJ292</f>
        <v>16.89</v>
      </c>
    </row>
    <row r="293" spans="1:38" ht="12.75">
      <c r="A293" s="26">
        <f>+'[1]NFL'!$A293</f>
        <v>16</v>
      </c>
      <c r="B293" s="10">
        <f>+'[1]NFL'!$B293</f>
        <v>40901</v>
      </c>
      <c r="C293" s="82" t="str">
        <f>+'[1]NFL'!$C293</f>
        <v>Pittsburgh</v>
      </c>
      <c r="D293" s="82" t="str">
        <f>+'[1]NFL'!$D293</f>
        <v>St Louis</v>
      </c>
      <c r="E293" s="22">
        <f>+'[1]NFL'!$E293</f>
        <v>16</v>
      </c>
      <c r="F293" s="2">
        <f>+'[1]NFL'!$F293</f>
        <v>37.5</v>
      </c>
      <c r="G293" s="46" t="str">
        <f>+'[1]NFL'!$G293</f>
        <v>St Louis</v>
      </c>
      <c r="H293" s="48" t="str">
        <f>+'[1]NFL'!$H293</f>
        <v>Pittsburgh</v>
      </c>
      <c r="I293" s="84" t="str">
        <f>+'[1]NFL'!$J293</f>
        <v>St Louis</v>
      </c>
      <c r="J293" s="95" t="str">
        <f>+'[1]NFL'!$N293</f>
        <v>Pittsburgh</v>
      </c>
      <c r="K293" s="115">
        <f>+'[1]NFL'!$O293</f>
        <v>27</v>
      </c>
      <c r="L293" s="96" t="str">
        <f>+'[1]NFL'!$P293</f>
        <v>St Louis</v>
      </c>
      <c r="M293" s="118">
        <f>+'[1]NFL'!$Q293</f>
        <v>0</v>
      </c>
      <c r="N293" s="95" t="str">
        <f>+'[1]NFL'!$R293</f>
        <v>Pittsburgh</v>
      </c>
      <c r="O293" s="97" t="str">
        <f>+'[1]NFL'!$S293</f>
        <v>St Louis</v>
      </c>
      <c r="P293" s="98" t="str">
        <f>+'[1]NFL'!$U293</f>
        <v>L</v>
      </c>
      <c r="Q293" s="99">
        <f>+'[1]NFL'!$Z293</f>
        <v>0</v>
      </c>
      <c r="R293" s="99" t="str">
        <f>+'[1]NFL'!$AD293</f>
        <v>U</v>
      </c>
      <c r="S293" s="99">
        <f>+'[1]NFL'!$AF293</f>
        <v>0</v>
      </c>
      <c r="T293" s="93" t="str">
        <f>+'[1]NFL'!$AR293</f>
        <v>St Louis</v>
      </c>
      <c r="U293" s="59">
        <f>+'[1]NFL'!$AS293</f>
        <v>2</v>
      </c>
      <c r="V293" s="58">
        <f>+'[1]NFL'!$AT293</f>
        <v>12</v>
      </c>
      <c r="W293" s="58">
        <f>+'[1]NFL'!$AU293</f>
        <v>0</v>
      </c>
      <c r="X293" s="59">
        <f>+'[1]NFL'!$AV293</f>
        <v>1</v>
      </c>
      <c r="Y293" s="58">
        <f>+'[1]NFL'!$AW293</f>
        <v>6</v>
      </c>
      <c r="Z293" s="58">
        <f>+'[1]NFL'!$AX293</f>
        <v>0</v>
      </c>
      <c r="AA293" s="70">
        <f>+'[1]NFL'!$AY293</f>
        <v>0</v>
      </c>
      <c r="AB293" s="38">
        <f>+'[1]NFL'!$AZ293</f>
        <v>1</v>
      </c>
      <c r="AC293" s="62">
        <f>+'[1]NFL'!$BA293</f>
        <v>0</v>
      </c>
      <c r="AD293" s="59" t="str">
        <f>+'[1]NFL'!$BB293</f>
        <v>Pittsburgh</v>
      </c>
      <c r="AE293" s="58">
        <f>+'[1]NFL'!$BC293</f>
        <v>6</v>
      </c>
      <c r="AF293" s="58">
        <f>+'[1]NFL'!$BD293</f>
        <v>8</v>
      </c>
      <c r="AG293" s="58">
        <f>+'[1]NFL'!$BE293</f>
        <v>0</v>
      </c>
      <c r="AH293" s="59">
        <f>+'[1]NFL'!$BF293</f>
        <v>4</v>
      </c>
      <c r="AI293" s="58">
        <f>+'[1]NFL'!$BG293</f>
        <v>3</v>
      </c>
      <c r="AJ293" s="58">
        <f>+'[1]NFL'!$BH293</f>
        <v>0</v>
      </c>
      <c r="AK293" s="120">
        <f>+'[1]NFL'!$BI293</f>
        <v>9.88</v>
      </c>
      <c r="AL293" s="121">
        <f>+'[1]NFL'!$BJ293</f>
        <v>26.07</v>
      </c>
    </row>
    <row r="294" spans="1:38" ht="12.75">
      <c r="A294" s="26">
        <f>+'[1]NFL'!$A294</f>
        <v>16</v>
      </c>
      <c r="B294" s="10">
        <f>+'[1]NFL'!$B294</f>
        <v>40901</v>
      </c>
      <c r="C294" s="82" t="str">
        <f>+'[1]NFL'!$C294</f>
        <v>NY Jets</v>
      </c>
      <c r="D294" s="82" t="str">
        <f>+'[1]NFL'!$D294</f>
        <v>NY Giants</v>
      </c>
      <c r="E294" s="22">
        <f>+'[1]NFL'!$E294</f>
        <v>3</v>
      </c>
      <c r="F294" s="2">
        <f>+'[1]NFL'!$F294</f>
        <v>46</v>
      </c>
      <c r="G294" s="46" t="str">
        <f>+'[1]NFL'!$G294</f>
        <v>NY Giants</v>
      </c>
      <c r="H294" s="48" t="str">
        <f>+'[1]NFL'!$H294</f>
        <v>NY Jets</v>
      </c>
      <c r="I294" s="84" t="str">
        <f>+'[1]NFL'!$J294</f>
        <v>NY Giants</v>
      </c>
      <c r="J294" s="95" t="str">
        <f>+'[1]NFL'!$N294</f>
        <v>NY Giants</v>
      </c>
      <c r="K294" s="115">
        <f>+'[1]NFL'!$O294</f>
        <v>29</v>
      </c>
      <c r="L294" s="96" t="str">
        <f>+'[1]NFL'!$P294</f>
        <v>NY Jets</v>
      </c>
      <c r="M294" s="118">
        <f>+'[1]NFL'!$Q294</f>
        <v>14</v>
      </c>
      <c r="N294" s="95" t="str">
        <f>+'[1]NFL'!$R294</f>
        <v>NY Giants</v>
      </c>
      <c r="O294" s="97" t="str">
        <f>+'[1]NFL'!$S294</f>
        <v>NY Jets</v>
      </c>
      <c r="P294" s="98" t="str">
        <f>+'[1]NFL'!$U294</f>
        <v>W</v>
      </c>
      <c r="Q294" s="99">
        <f>+'[1]NFL'!$Z294</f>
        <v>0</v>
      </c>
      <c r="R294" s="99" t="str">
        <f>+'[1]NFL'!$AD294</f>
        <v>U</v>
      </c>
      <c r="S294" s="99">
        <f>+'[1]NFL'!$AF294</f>
        <v>0</v>
      </c>
      <c r="T294" s="93" t="str">
        <f>+'[1]NFL'!$AR294</f>
        <v>NY Giants</v>
      </c>
      <c r="U294" s="59">
        <f>+'[1]NFL'!$AS294</f>
        <v>6</v>
      </c>
      <c r="V294" s="58">
        <f>+'[1]NFL'!$AT294</f>
        <v>8</v>
      </c>
      <c r="W294" s="58">
        <f>+'[1]NFL'!$AU294</f>
        <v>0</v>
      </c>
      <c r="X294" s="59">
        <f>+'[1]NFL'!$AV294</f>
        <v>4</v>
      </c>
      <c r="Y294" s="58">
        <f>+'[1]NFL'!$AW294</f>
        <v>3</v>
      </c>
      <c r="Z294" s="58">
        <f>+'[1]NFL'!$AX294</f>
        <v>0</v>
      </c>
      <c r="AA294" s="70">
        <f>+'[1]NFL'!$AY294</f>
        <v>1</v>
      </c>
      <c r="AB294" s="38">
        <f>+'[1]NFL'!$AZ294</f>
        <v>0</v>
      </c>
      <c r="AC294" s="62">
        <f>+'[1]NFL'!$BA294</f>
        <v>0</v>
      </c>
      <c r="AD294" s="59" t="str">
        <f>+'[1]NFL'!$BB294</f>
        <v>NY Jets</v>
      </c>
      <c r="AE294" s="58">
        <f>+'[1]NFL'!$BC294</f>
        <v>7</v>
      </c>
      <c r="AF294" s="58">
        <f>+'[1]NFL'!$BD294</f>
        <v>7</v>
      </c>
      <c r="AG294" s="58">
        <f>+'[1]NFL'!$BE294</f>
        <v>0</v>
      </c>
      <c r="AH294" s="59">
        <f>+'[1]NFL'!$BF294</f>
        <v>4</v>
      </c>
      <c r="AI294" s="58">
        <f>+'[1]NFL'!$BG294</f>
        <v>3</v>
      </c>
      <c r="AJ294" s="58">
        <f>+'[1]NFL'!$BH294</f>
        <v>0</v>
      </c>
      <c r="AK294" s="120">
        <f>+'[1]NFL'!$BI294</f>
        <v>19.82</v>
      </c>
      <c r="AL294" s="121">
        <f>+'[1]NFL'!$BJ294</f>
        <v>22.69</v>
      </c>
    </row>
    <row r="295" spans="1:38" ht="12.75">
      <c r="A295" s="26">
        <f>+'[1]NFL'!$A295</f>
        <v>16</v>
      </c>
      <c r="B295" s="10">
        <f>+'[1]NFL'!$B295</f>
        <v>40901</v>
      </c>
      <c r="C295" s="82" t="str">
        <f>+'[1]NFL'!$C295</f>
        <v>Washington</v>
      </c>
      <c r="D295" s="82" t="str">
        <f>+'[1]NFL'!$D295</f>
        <v>Minnesota</v>
      </c>
      <c r="E295" s="22">
        <f>+'[1]NFL'!$E295</f>
        <v>6.5</v>
      </c>
      <c r="F295" s="2">
        <f>+'[1]NFL'!$F295</f>
        <v>44</v>
      </c>
      <c r="G295" s="46" t="str">
        <f>+'[1]NFL'!$G295</f>
        <v>Minnesota</v>
      </c>
      <c r="H295" s="48" t="str">
        <f>+'[1]NFL'!$H295</f>
        <v>Washington</v>
      </c>
      <c r="I295" s="84" t="str">
        <f>+'[1]NFL'!$J295</f>
        <v>Minnesota</v>
      </c>
      <c r="J295" s="95" t="str">
        <f>+'[1]NFL'!$N295</f>
        <v>Minnesota</v>
      </c>
      <c r="K295" s="115">
        <f>+'[1]NFL'!$O295</f>
        <v>33</v>
      </c>
      <c r="L295" s="96" t="str">
        <f>+'[1]NFL'!$P295</f>
        <v>Washington</v>
      </c>
      <c r="M295" s="118">
        <f>+'[1]NFL'!$Q295</f>
        <v>26</v>
      </c>
      <c r="N295" s="95" t="str">
        <f>+'[1]NFL'!$R295</f>
        <v>Minnesota</v>
      </c>
      <c r="O295" s="97" t="str">
        <f>+'[1]NFL'!$S295</f>
        <v>Washington</v>
      </c>
      <c r="P295" s="98" t="str">
        <f>+'[1]NFL'!$U295</f>
        <v>W</v>
      </c>
      <c r="Q295" s="99">
        <f>+'[1]NFL'!$Z295</f>
        <v>0</v>
      </c>
      <c r="R295" s="99" t="str">
        <f>+'[1]NFL'!$AD295</f>
        <v>O</v>
      </c>
      <c r="S295" s="99">
        <f>+'[1]NFL'!$AF295</f>
        <v>0</v>
      </c>
      <c r="T295" s="93" t="str">
        <f>+'[1]NFL'!$AR295</f>
        <v>Minnesota</v>
      </c>
      <c r="U295" s="59">
        <f>+'[1]NFL'!$AS295</f>
        <v>6</v>
      </c>
      <c r="V295" s="58">
        <f>+'[1]NFL'!$AT295</f>
        <v>8</v>
      </c>
      <c r="W295" s="58">
        <f>+'[1]NFL'!$AU295</f>
        <v>0</v>
      </c>
      <c r="X295" s="59">
        <f>+'[1]NFL'!$AV295</f>
        <v>3</v>
      </c>
      <c r="Y295" s="58">
        <f>+'[1]NFL'!$AW295</f>
        <v>4</v>
      </c>
      <c r="Z295" s="58">
        <f>+'[1]NFL'!$AX295</f>
        <v>0</v>
      </c>
      <c r="AA295" s="70">
        <f>+'[1]NFL'!$AY295</f>
        <v>2</v>
      </c>
      <c r="AB295" s="38">
        <f>+'[1]NFL'!$AZ295</f>
        <v>1</v>
      </c>
      <c r="AC295" s="62">
        <f>+'[1]NFL'!$BA295</f>
        <v>0</v>
      </c>
      <c r="AD295" s="59" t="str">
        <f>+'[1]NFL'!$BB295</f>
        <v>Washington</v>
      </c>
      <c r="AE295" s="58">
        <f>+'[1]NFL'!$BC295</f>
        <v>6</v>
      </c>
      <c r="AF295" s="58">
        <f>+'[1]NFL'!$BD295</f>
        <v>7</v>
      </c>
      <c r="AG295" s="58">
        <f>+'[1]NFL'!$BE295</f>
        <v>1</v>
      </c>
      <c r="AH295" s="59">
        <f>+'[1]NFL'!$BF295</f>
        <v>2</v>
      </c>
      <c r="AI295" s="58">
        <f>+'[1]NFL'!$BG295</f>
        <v>4</v>
      </c>
      <c r="AJ295" s="58">
        <f>+'[1]NFL'!$BH295</f>
        <v>1</v>
      </c>
      <c r="AK295" s="120">
        <f>+'[1]NFL'!$BI295</f>
        <v>12.82</v>
      </c>
      <c r="AL295" s="121">
        <f>+'[1]NFL'!$BJ295</f>
        <v>16.4</v>
      </c>
    </row>
    <row r="296" spans="1:38" ht="12.75">
      <c r="A296" s="26">
        <f>+'[1]NFL'!$A296</f>
        <v>16</v>
      </c>
      <c r="B296" s="10">
        <f>+'[1]NFL'!$B296</f>
        <v>40901</v>
      </c>
      <c r="C296" s="82" t="str">
        <f>+'[1]NFL'!$C296</f>
        <v>Carolina</v>
      </c>
      <c r="D296" s="82" t="str">
        <f>+'[1]NFL'!$D296</f>
        <v>Tampa Bay</v>
      </c>
      <c r="E296" s="22">
        <f>+'[1]NFL'!$E296</f>
        <v>7.5</v>
      </c>
      <c r="F296" s="2">
        <f>+'[1]NFL'!$F296</f>
        <v>47.5</v>
      </c>
      <c r="G296" s="46" t="str">
        <f>+'[1]NFL'!$G296</f>
        <v>Tampa Bay</v>
      </c>
      <c r="H296" s="48" t="str">
        <f>+'[1]NFL'!$H296</f>
        <v>Carolina</v>
      </c>
      <c r="I296" s="84" t="str">
        <f>+'[1]NFL'!$J296</f>
        <v>Carolina</v>
      </c>
      <c r="J296" s="95" t="str">
        <f>+'[1]NFL'!$N296</f>
        <v>Carolina</v>
      </c>
      <c r="K296" s="115">
        <f>+'[1]NFL'!$O296</f>
        <v>48</v>
      </c>
      <c r="L296" s="96" t="str">
        <f>+'[1]NFL'!$P296</f>
        <v>Tampa Bay</v>
      </c>
      <c r="M296" s="118">
        <f>+'[1]NFL'!$Q296</f>
        <v>16</v>
      </c>
      <c r="N296" s="95" t="str">
        <f>+'[1]NFL'!$R296</f>
        <v>Carolina</v>
      </c>
      <c r="O296" s="97" t="str">
        <f>+'[1]NFL'!$S296</f>
        <v>Tampa Bay</v>
      </c>
      <c r="P296" s="98" t="str">
        <f>+'[1]NFL'!$U296</f>
        <v>W</v>
      </c>
      <c r="Q296" s="99">
        <f>+'[1]NFL'!$Z296</f>
        <v>0</v>
      </c>
      <c r="R296" s="99" t="str">
        <f>+'[1]NFL'!$AD296</f>
        <v>O</v>
      </c>
      <c r="S296" s="99">
        <f>+'[1]NFL'!$AF296</f>
        <v>0</v>
      </c>
      <c r="T296" s="93" t="str">
        <f>+'[1]NFL'!$AR296</f>
        <v>Tampa Bay</v>
      </c>
      <c r="U296" s="59">
        <f>+'[1]NFL'!$AS296</f>
        <v>4</v>
      </c>
      <c r="V296" s="58">
        <f>+'[1]NFL'!$AT296</f>
        <v>10</v>
      </c>
      <c r="W296" s="58">
        <f>+'[1]NFL'!$AU296</f>
        <v>0</v>
      </c>
      <c r="X296" s="59">
        <f>+'[1]NFL'!$AV296</f>
        <v>2</v>
      </c>
      <c r="Y296" s="58">
        <f>+'[1]NFL'!$AW296</f>
        <v>4</v>
      </c>
      <c r="Z296" s="58">
        <f>+'[1]NFL'!$AX296</f>
        <v>0</v>
      </c>
      <c r="AA296" s="70">
        <f>+'[1]NFL'!$AY296</f>
        <v>6</v>
      </c>
      <c r="AB296" s="38">
        <f>+'[1]NFL'!$AZ296</f>
        <v>6</v>
      </c>
      <c r="AC296" s="62">
        <f>+'[1]NFL'!$BA296</f>
        <v>0</v>
      </c>
      <c r="AD296" s="59" t="str">
        <f>+'[1]NFL'!$BB296</f>
        <v>Carolina</v>
      </c>
      <c r="AE296" s="58">
        <f>+'[1]NFL'!$BC296</f>
        <v>8</v>
      </c>
      <c r="AF296" s="58">
        <f>+'[1]NFL'!$BD296</f>
        <v>5</v>
      </c>
      <c r="AG296" s="58">
        <f>+'[1]NFL'!$BE296</f>
        <v>1</v>
      </c>
      <c r="AH296" s="59">
        <f>+'[1]NFL'!$BF296</f>
        <v>4</v>
      </c>
      <c r="AI296" s="58">
        <f>+'[1]NFL'!$BG296</f>
        <v>3</v>
      </c>
      <c r="AJ296" s="58">
        <f>+'[1]NFL'!$BH296</f>
        <v>0</v>
      </c>
      <c r="AK296" s="120">
        <f>+'[1]NFL'!$BI296</f>
        <v>13.63</v>
      </c>
      <c r="AL296" s="121">
        <f>+'[1]NFL'!$BJ296</f>
        <v>16.68</v>
      </c>
    </row>
    <row r="297" spans="1:38" ht="12.75">
      <c r="A297" s="26">
        <f>+'[1]NFL'!$A297</f>
        <v>16</v>
      </c>
      <c r="B297" s="10">
        <f>+'[1]NFL'!$B297</f>
        <v>40901</v>
      </c>
      <c r="C297" s="82" t="str">
        <f>+'[1]NFL'!$C297</f>
        <v>Baltimore</v>
      </c>
      <c r="D297" s="82" t="str">
        <f>+'[1]NFL'!$D297</f>
        <v>Cleveland</v>
      </c>
      <c r="E297" s="22">
        <f>+'[1]NFL'!$E297</f>
        <v>12.5</v>
      </c>
      <c r="F297" s="2">
        <f>+'[1]NFL'!$F297</f>
        <v>38.5</v>
      </c>
      <c r="G297" s="46" t="str">
        <f>+'[1]NFL'!$G297</f>
        <v>Cleveland</v>
      </c>
      <c r="H297" s="48" t="str">
        <f>+'[1]NFL'!$H297</f>
        <v>Baltimore</v>
      </c>
      <c r="I297" s="84" t="str">
        <f>+'[1]NFL'!$J297</f>
        <v>Cleveland</v>
      </c>
      <c r="J297" s="95" t="str">
        <f>+'[1]NFL'!$N297</f>
        <v>Baltimore</v>
      </c>
      <c r="K297" s="115">
        <f>+'[1]NFL'!$O297</f>
        <v>20</v>
      </c>
      <c r="L297" s="96" t="str">
        <f>+'[1]NFL'!$P297</f>
        <v>Cleveland</v>
      </c>
      <c r="M297" s="118">
        <f>+'[1]NFL'!$Q297</f>
        <v>14</v>
      </c>
      <c r="N297" s="95" t="str">
        <f>+'[1]NFL'!$R297</f>
        <v>Cleveland</v>
      </c>
      <c r="O297" s="97" t="str">
        <f>+'[1]NFL'!$S297</f>
        <v>Baltimore</v>
      </c>
      <c r="P297" s="98" t="str">
        <f>+'[1]NFL'!$U297</f>
        <v>W</v>
      </c>
      <c r="Q297" s="99">
        <f>+'[1]NFL'!$Z297</f>
        <v>0</v>
      </c>
      <c r="R297" s="99" t="str">
        <f>+'[1]NFL'!$AD297</f>
        <v>U</v>
      </c>
      <c r="S297" s="99">
        <f>+'[1]NFL'!$AF297</f>
        <v>0</v>
      </c>
      <c r="T297" s="93" t="str">
        <f>+'[1]NFL'!$AR297</f>
        <v>Cleveland</v>
      </c>
      <c r="U297" s="59">
        <f>+'[1]NFL'!$AS297</f>
        <v>6</v>
      </c>
      <c r="V297" s="58">
        <f>+'[1]NFL'!$AT297</f>
        <v>8</v>
      </c>
      <c r="W297" s="58">
        <f>+'[1]NFL'!$AU297</f>
        <v>0</v>
      </c>
      <c r="X297" s="59">
        <f>+'[1]NFL'!$AV297</f>
        <v>5</v>
      </c>
      <c r="Y297" s="58">
        <f>+'[1]NFL'!$AW297</f>
        <v>2</v>
      </c>
      <c r="Z297" s="58">
        <f>+'[1]NFL'!$AX297</f>
        <v>0</v>
      </c>
      <c r="AA297" s="70">
        <f>+'[1]NFL'!$AY297</f>
        <v>6</v>
      </c>
      <c r="AB297" s="38">
        <f>+'[1]NFL'!$AZ297</f>
        <v>6</v>
      </c>
      <c r="AC297" s="62">
        <f>+'[1]NFL'!$BA297</f>
        <v>0</v>
      </c>
      <c r="AD297" s="59" t="str">
        <f>+'[1]NFL'!$BB297</f>
        <v>Baltimore</v>
      </c>
      <c r="AE297" s="58">
        <f>+'[1]NFL'!$BC297</f>
        <v>8</v>
      </c>
      <c r="AF297" s="58">
        <f>+'[1]NFL'!$BD297</f>
        <v>6</v>
      </c>
      <c r="AG297" s="58">
        <f>+'[1]NFL'!$BE297</f>
        <v>0</v>
      </c>
      <c r="AH297" s="59">
        <f>+'[1]NFL'!$BF297</f>
        <v>5</v>
      </c>
      <c r="AI297" s="58">
        <f>+'[1]NFL'!$BG297</f>
        <v>2</v>
      </c>
      <c r="AJ297" s="58">
        <f>+'[1]NFL'!$BH297</f>
        <v>0</v>
      </c>
      <c r="AK297" s="120">
        <f>+'[1]NFL'!$BI297</f>
        <v>13.36</v>
      </c>
      <c r="AL297" s="121">
        <f>+'[1]NFL'!$BJ297</f>
        <v>25.9</v>
      </c>
    </row>
    <row r="298" spans="1:38" ht="12.75">
      <c r="A298" s="26">
        <f>+'[1]NFL'!$A298</f>
        <v>16</v>
      </c>
      <c r="B298" s="10">
        <f>+'[1]NFL'!$B298</f>
        <v>40901</v>
      </c>
      <c r="C298" s="82" t="str">
        <f>+'[1]NFL'!$C298</f>
        <v>Detroit</v>
      </c>
      <c r="D298" s="82" t="str">
        <f>+'[1]NFL'!$D298</f>
        <v>San Diego</v>
      </c>
      <c r="E298" s="22">
        <f>+'[1]NFL'!$E298</f>
        <v>2.5</v>
      </c>
      <c r="F298" s="2">
        <f>+'[1]NFL'!$F298</f>
        <v>52</v>
      </c>
      <c r="G298" s="46" t="str">
        <f>+'[1]NFL'!$G298</f>
        <v>San Diego</v>
      </c>
      <c r="H298" s="48" t="str">
        <f>+'[1]NFL'!$H298</f>
        <v>Detroit</v>
      </c>
      <c r="I298" s="84" t="str">
        <f>+'[1]NFL'!$J298</f>
        <v>Detroit</v>
      </c>
      <c r="J298" s="95" t="str">
        <f>+'[1]NFL'!$N298</f>
        <v>Detroit</v>
      </c>
      <c r="K298" s="115">
        <f>+'[1]NFL'!$O298</f>
        <v>38</v>
      </c>
      <c r="L298" s="96" t="str">
        <f>+'[1]NFL'!$P298</f>
        <v>San Diego</v>
      </c>
      <c r="M298" s="118">
        <f>+'[1]NFL'!$Q298</f>
        <v>10</v>
      </c>
      <c r="N298" s="95" t="str">
        <f>+'[1]NFL'!$R298</f>
        <v>Detroit</v>
      </c>
      <c r="O298" s="97" t="str">
        <f>+'[1]NFL'!$S298</f>
        <v>San Diego</v>
      </c>
      <c r="P298" s="98" t="str">
        <f>+'[1]NFL'!$U298</f>
        <v>W</v>
      </c>
      <c r="Q298" s="99" t="str">
        <f>+'[1]NFL'!$Z298</f>
        <v>O</v>
      </c>
      <c r="R298" s="99" t="str">
        <f>+'[1]NFL'!$AD298</f>
        <v>U</v>
      </c>
      <c r="S298" s="99" t="str">
        <f>+'[1]NFL'!$AF298</f>
        <v>L</v>
      </c>
      <c r="T298" s="93" t="str">
        <f>+'[1]NFL'!$AR298</f>
        <v>San Diego</v>
      </c>
      <c r="U298" s="59">
        <f>+'[1]NFL'!$AS298</f>
        <v>5</v>
      </c>
      <c r="V298" s="58">
        <f>+'[1]NFL'!$AT298</f>
        <v>9</v>
      </c>
      <c r="W298" s="58">
        <f>+'[1]NFL'!$AU298</f>
        <v>0</v>
      </c>
      <c r="X298" s="59">
        <f>+'[1]NFL'!$AV298</f>
        <v>2</v>
      </c>
      <c r="Y298" s="58">
        <f>+'[1]NFL'!$AW298</f>
        <v>4</v>
      </c>
      <c r="Z298" s="58">
        <f>+'[1]NFL'!$AX298</f>
        <v>0</v>
      </c>
      <c r="AA298" s="70">
        <f>+'[1]NFL'!$AY298</f>
        <v>1</v>
      </c>
      <c r="AB298" s="38">
        <f>+'[1]NFL'!$AZ298</f>
        <v>0</v>
      </c>
      <c r="AC298" s="62">
        <f>+'[1]NFL'!$BA298</f>
        <v>0</v>
      </c>
      <c r="AD298" s="59" t="str">
        <f>+'[1]NFL'!$BB298</f>
        <v>Detroit</v>
      </c>
      <c r="AE298" s="58">
        <f>+'[1]NFL'!$BC298</f>
        <v>6</v>
      </c>
      <c r="AF298" s="58">
        <f>+'[1]NFL'!$BD298</f>
        <v>7</v>
      </c>
      <c r="AG298" s="58">
        <f>+'[1]NFL'!$BE298</f>
        <v>1</v>
      </c>
      <c r="AH298" s="59">
        <f>+'[1]NFL'!$BF298</f>
        <v>3</v>
      </c>
      <c r="AI298" s="58">
        <f>+'[1]NFL'!$BG298</f>
        <v>4</v>
      </c>
      <c r="AJ298" s="58">
        <f>+'[1]NFL'!$BH298</f>
        <v>0</v>
      </c>
      <c r="AK298" s="120">
        <f>+'[1]NFL'!$BI298</f>
        <v>21.28</v>
      </c>
      <c r="AL298" s="121">
        <f>+'[1]NFL'!$BJ298</f>
        <v>24.17</v>
      </c>
    </row>
    <row r="299" spans="1:38" ht="12.75">
      <c r="A299" s="26">
        <f>+'[1]NFL'!$A299</f>
        <v>16</v>
      </c>
      <c r="B299" s="10">
        <f>+'[1]NFL'!$B299</f>
        <v>40901</v>
      </c>
      <c r="C299" s="82" t="str">
        <f>+'[1]NFL'!$C299</f>
        <v>Dallas </v>
      </c>
      <c r="D299" s="82" t="str">
        <f>+'[1]NFL'!$D299</f>
        <v>Philadelphia </v>
      </c>
      <c r="E299" s="22">
        <f>+'[1]NFL'!$E299</f>
        <v>2</v>
      </c>
      <c r="F299" s="2">
        <f>+'[1]NFL'!$F299</f>
        <v>50.5</v>
      </c>
      <c r="G299" s="46" t="str">
        <f>+'[1]NFL'!$G299</f>
        <v>Philadelphia </v>
      </c>
      <c r="H299" s="48" t="str">
        <f>+'[1]NFL'!$H299</f>
        <v>Dallas </v>
      </c>
      <c r="I299" s="84" t="str">
        <f>+'[1]NFL'!$J299</f>
        <v>Philadelphia </v>
      </c>
      <c r="J299" s="95" t="str">
        <f>+'[1]NFL'!$N299</f>
        <v>Philadelphia </v>
      </c>
      <c r="K299" s="115">
        <f>+'[1]NFL'!$O299</f>
        <v>20</v>
      </c>
      <c r="L299" s="96" t="str">
        <f>+'[1]NFL'!$P299</f>
        <v>Dallas </v>
      </c>
      <c r="M299" s="118">
        <f>+'[1]NFL'!$Q299</f>
        <v>7</v>
      </c>
      <c r="N299" s="95" t="str">
        <f>+'[1]NFL'!$R299</f>
        <v>Philadelphia </v>
      </c>
      <c r="O299" s="97" t="str">
        <f>+'[1]NFL'!$S299</f>
        <v>Dallas </v>
      </c>
      <c r="P299" s="98" t="str">
        <f>+'[1]NFL'!$U299</f>
        <v>W</v>
      </c>
      <c r="Q299" s="99">
        <f>+'[1]NFL'!$Z299</f>
        <v>0</v>
      </c>
      <c r="R299" s="99" t="str">
        <f>+'[1]NFL'!$AD299</f>
        <v>U</v>
      </c>
      <c r="S299" s="99">
        <f>+'[1]NFL'!$AF299</f>
        <v>0</v>
      </c>
      <c r="T299" s="93" t="str">
        <f>+'[1]NFL'!$AR299</f>
        <v>Philadelphia </v>
      </c>
      <c r="U299" s="59">
        <f>+'[1]NFL'!$AS299</f>
        <v>6</v>
      </c>
      <c r="V299" s="58">
        <f>+'[1]NFL'!$AT299</f>
        <v>8</v>
      </c>
      <c r="W299" s="58">
        <f>+'[1]NFL'!$AU299</f>
        <v>0</v>
      </c>
      <c r="X299" s="59">
        <f>+'[1]NFL'!$AV299</f>
        <v>4</v>
      </c>
      <c r="Y299" s="58">
        <f>+'[1]NFL'!$AW299</f>
        <v>3</v>
      </c>
      <c r="Z299" s="58">
        <f>+'[1]NFL'!$AX299</f>
        <v>0</v>
      </c>
      <c r="AA299" s="70">
        <f>+'[1]NFL'!$AY299</f>
        <v>6</v>
      </c>
      <c r="AB299" s="38">
        <f>+'[1]NFL'!$AZ299</f>
        <v>5</v>
      </c>
      <c r="AC299" s="62">
        <f>+'[1]NFL'!$BA299</f>
        <v>1</v>
      </c>
      <c r="AD299" s="59" t="str">
        <f>+'[1]NFL'!$BB299</f>
        <v>Dallas </v>
      </c>
      <c r="AE299" s="58">
        <f>+'[1]NFL'!$BC299</f>
        <v>5</v>
      </c>
      <c r="AF299" s="58">
        <f>+'[1]NFL'!$BD299</f>
        <v>7</v>
      </c>
      <c r="AG299" s="58">
        <f>+'[1]NFL'!$BE299</f>
        <v>2</v>
      </c>
      <c r="AH299" s="59">
        <f>+'[1]NFL'!$BF299</f>
        <v>2</v>
      </c>
      <c r="AI299" s="58">
        <f>+'[1]NFL'!$BG299</f>
        <v>5</v>
      </c>
      <c r="AJ299" s="58">
        <f>+'[1]NFL'!$BH299</f>
        <v>0</v>
      </c>
      <c r="AK299" s="120">
        <f>+'[1]NFL'!$BI299</f>
        <v>20.2</v>
      </c>
      <c r="AL299" s="121">
        <f>+'[1]NFL'!$BJ299</f>
        <v>21.87</v>
      </c>
    </row>
    <row r="300" spans="1:38" ht="12.75">
      <c r="A300" s="26">
        <f>+'[1]NFL'!$A300</f>
        <v>16</v>
      </c>
      <c r="B300" s="10">
        <f>+'[1]NFL'!$B300</f>
        <v>40901</v>
      </c>
      <c r="C300" s="82" t="str">
        <f>+'[1]NFL'!$C300</f>
        <v>San Francisco</v>
      </c>
      <c r="D300" s="82" t="str">
        <f>+'[1]NFL'!$D300</f>
        <v>Seattle</v>
      </c>
      <c r="E300" s="22">
        <f>+'[1]NFL'!$E300</f>
        <v>2</v>
      </c>
      <c r="F300" s="2">
        <f>+'[1]NFL'!$F300</f>
        <v>37.5</v>
      </c>
      <c r="G300" s="46" t="str">
        <f>+'[1]NFL'!$G300</f>
        <v>San Francisco</v>
      </c>
      <c r="H300" s="48" t="str">
        <f>+'[1]NFL'!$H300</f>
        <v>Seattle</v>
      </c>
      <c r="I300" s="84" t="str">
        <f>+'[1]NFL'!$J300</f>
        <v>San Francisco</v>
      </c>
      <c r="J300" s="95" t="str">
        <f>+'[1]NFL'!$N300</f>
        <v>San Francisco</v>
      </c>
      <c r="K300" s="115">
        <f>+'[1]NFL'!$O300</f>
        <v>19</v>
      </c>
      <c r="L300" s="96" t="str">
        <f>+'[1]NFL'!$P300</f>
        <v>Seattle</v>
      </c>
      <c r="M300" s="118">
        <f>+'[1]NFL'!$Q300</f>
        <v>17</v>
      </c>
      <c r="N300" s="95" t="str">
        <f>+'[1]NFL'!$R300</f>
        <v>Seattle</v>
      </c>
      <c r="O300" s="97" t="str">
        <f>+'[1]NFL'!$S300</f>
        <v>San Francisco</v>
      </c>
      <c r="P300" s="98" t="str">
        <f>+'[1]NFL'!$U300</f>
        <v>L</v>
      </c>
      <c r="Q300" s="99">
        <f>+'[1]NFL'!$Z300</f>
        <v>0</v>
      </c>
      <c r="R300" s="99" t="str">
        <f>+'[1]NFL'!$AD300</f>
        <v>U</v>
      </c>
      <c r="S300" s="99">
        <f>+'[1]NFL'!$AF300</f>
        <v>0</v>
      </c>
      <c r="T300" s="93" t="str">
        <f>+'[1]NFL'!$AR300</f>
        <v>San Francisco</v>
      </c>
      <c r="U300" s="59">
        <f>+'[1]NFL'!$AS300</f>
        <v>11</v>
      </c>
      <c r="V300" s="58">
        <f>+'[1]NFL'!$AT300</f>
        <v>2</v>
      </c>
      <c r="W300" s="58">
        <f>+'[1]NFL'!$AU300</f>
        <v>1</v>
      </c>
      <c r="X300" s="59">
        <f>+'[1]NFL'!$AV300</f>
        <v>4</v>
      </c>
      <c r="Y300" s="58">
        <f>+'[1]NFL'!$AW300</f>
        <v>2</v>
      </c>
      <c r="Z300" s="58">
        <f>+'[1]NFL'!$AX300</f>
        <v>0</v>
      </c>
      <c r="AA300" s="70">
        <f>+'[1]NFL'!$AY300</f>
        <v>6</v>
      </c>
      <c r="AB300" s="38">
        <f>+'[1]NFL'!$AZ300</f>
        <v>6</v>
      </c>
      <c r="AC300" s="62">
        <f>+'[1]NFL'!$BA300</f>
        <v>0</v>
      </c>
      <c r="AD300" s="59" t="str">
        <f>+'[1]NFL'!$BB300</f>
        <v>Seattle</v>
      </c>
      <c r="AE300" s="58">
        <f>+'[1]NFL'!$BC300</f>
        <v>10</v>
      </c>
      <c r="AF300" s="58">
        <f>+'[1]NFL'!$BD300</f>
        <v>4</v>
      </c>
      <c r="AG300" s="58">
        <f>+'[1]NFL'!$BE300</f>
        <v>0</v>
      </c>
      <c r="AH300" s="59">
        <f>+'[1]NFL'!$BF300</f>
        <v>5</v>
      </c>
      <c r="AI300" s="58">
        <f>+'[1]NFL'!$BG300</f>
        <v>2</v>
      </c>
      <c r="AJ300" s="58">
        <f>+'[1]NFL'!$BH300</f>
        <v>0</v>
      </c>
      <c r="AK300" s="120">
        <f>+'[1]NFL'!$BI300</f>
        <v>27.9</v>
      </c>
      <c r="AL300" s="121">
        <f>+'[1]NFL'!$BJ300</f>
        <v>19.6</v>
      </c>
    </row>
    <row r="301" spans="1:38" ht="12.75">
      <c r="A301" s="26">
        <f>+'[1]NFL'!$A301</f>
        <v>16</v>
      </c>
      <c r="B301" s="10">
        <f>+'[1]NFL'!$B301</f>
        <v>40902</v>
      </c>
      <c r="C301" s="82" t="str">
        <f>+'[1]NFL'!$C301</f>
        <v>Green Bay</v>
      </c>
      <c r="D301" s="82" t="str">
        <f>+'[1]NFL'!$D301</f>
        <v>Chicago</v>
      </c>
      <c r="E301" s="22">
        <f>+'[1]NFL'!$E301</f>
        <v>12.5</v>
      </c>
      <c r="F301" s="2">
        <f>+'[1]NFL'!$F301</f>
        <v>43.5</v>
      </c>
      <c r="G301" s="46" t="str">
        <f>+'[1]NFL'!$G301</f>
        <v>Chicago</v>
      </c>
      <c r="H301" s="48" t="str">
        <f>+'[1]NFL'!$H301</f>
        <v>Green Bay</v>
      </c>
      <c r="I301" s="84" t="str">
        <f>+'[1]NFL'!$J301</f>
        <v>Chicago</v>
      </c>
      <c r="J301" s="95" t="str">
        <f>+'[1]NFL'!$N301</f>
        <v>Green Bay</v>
      </c>
      <c r="K301" s="115">
        <f>+'[1]NFL'!$O301</f>
        <v>35</v>
      </c>
      <c r="L301" s="96" t="str">
        <f>+'[1]NFL'!$P301</f>
        <v>Chicago</v>
      </c>
      <c r="M301" s="118">
        <f>+'[1]NFL'!$Q301</f>
        <v>21</v>
      </c>
      <c r="N301" s="95" t="str">
        <f>+'[1]NFL'!$R301</f>
        <v>Green Bay</v>
      </c>
      <c r="O301" s="97" t="str">
        <f>+'[1]NFL'!$S301</f>
        <v>Chicago</v>
      </c>
      <c r="P301" s="98" t="str">
        <f>+'[1]NFL'!$U301</f>
        <v>L</v>
      </c>
      <c r="Q301" s="99">
        <f>+'[1]NFL'!$Z301</f>
        <v>0</v>
      </c>
      <c r="R301" s="99" t="str">
        <f>+'[1]NFL'!$AD301</f>
        <v>O</v>
      </c>
      <c r="S301" s="99">
        <f>+'[1]NFL'!$AF301</f>
        <v>0</v>
      </c>
      <c r="T301" s="93" t="str">
        <f>+'[1]NFL'!$AR301</f>
        <v>Chicago</v>
      </c>
      <c r="U301" s="59">
        <f>+'[1]NFL'!$AS301</f>
        <v>7</v>
      </c>
      <c r="V301" s="58">
        <f>+'[1]NFL'!$AT301</f>
        <v>7</v>
      </c>
      <c r="W301" s="58">
        <f>+'[1]NFL'!$AU301</f>
        <v>0</v>
      </c>
      <c r="X301" s="59">
        <f>+'[1]NFL'!$AV301</f>
        <v>3</v>
      </c>
      <c r="Y301" s="58">
        <f>+'[1]NFL'!$AW301</f>
        <v>3</v>
      </c>
      <c r="Z301" s="58">
        <f>+'[1]NFL'!$AX301</f>
        <v>0</v>
      </c>
      <c r="AA301" s="70">
        <f>+'[1]NFL'!$AY301</f>
        <v>6</v>
      </c>
      <c r="AB301" s="38">
        <f>+'[1]NFL'!$AZ301</f>
        <v>5</v>
      </c>
      <c r="AC301" s="62">
        <f>+'[1]NFL'!$BA301</f>
        <v>1</v>
      </c>
      <c r="AD301" s="59" t="str">
        <f>+'[1]NFL'!$BB301</f>
        <v>Green Bay</v>
      </c>
      <c r="AE301" s="58">
        <f>+'[1]NFL'!$BC301</f>
        <v>9</v>
      </c>
      <c r="AF301" s="58">
        <f>+'[1]NFL'!$BD301</f>
        <v>5</v>
      </c>
      <c r="AG301" s="58">
        <f>+'[1]NFL'!$BE301</f>
        <v>0</v>
      </c>
      <c r="AH301" s="59">
        <f>+'[1]NFL'!$BF301</f>
        <v>5</v>
      </c>
      <c r="AI301" s="58">
        <f>+'[1]NFL'!$BG301</f>
        <v>1</v>
      </c>
      <c r="AJ301" s="58">
        <f>+'[1]NFL'!$BH301</f>
        <v>0</v>
      </c>
      <c r="AK301" s="120">
        <f>+'[1]NFL'!$BI301</f>
        <v>20.55</v>
      </c>
      <c r="AL301" s="121">
        <f>+'[1]NFL'!$BJ301</f>
        <v>30.99</v>
      </c>
    </row>
    <row r="302" spans="1:38" ht="12.75">
      <c r="A302" s="26">
        <f>+'[1]NFL'!$A302</f>
        <v>16</v>
      </c>
      <c r="B302" s="10">
        <f>+'[1]NFL'!$B302</f>
        <v>40903</v>
      </c>
      <c r="C302" s="82" t="str">
        <f>+'[1]NFL'!$C302</f>
        <v>New Orleans</v>
      </c>
      <c r="D302" s="82" t="str">
        <f>+'[1]NFL'!$D302</f>
        <v>Atlanta</v>
      </c>
      <c r="E302" s="22">
        <f>+'[1]NFL'!$E302</f>
        <v>6.5</v>
      </c>
      <c r="F302" s="2">
        <f>+'[1]NFL'!$F302</f>
        <v>52</v>
      </c>
      <c r="G302" s="46" t="str">
        <f>+'[1]NFL'!$G302</f>
        <v>Atlanta</v>
      </c>
      <c r="H302" s="48" t="str">
        <f>+'[1]NFL'!$H302</f>
        <v>New Orleans</v>
      </c>
      <c r="I302" s="84" t="str">
        <f>+'[1]NFL'!$J302</f>
        <v>Atlanta</v>
      </c>
      <c r="J302" s="95" t="str">
        <f>+'[1]NFL'!$N302</f>
        <v>New Orleans</v>
      </c>
      <c r="K302" s="115">
        <f>+'[1]NFL'!$O302</f>
        <v>45</v>
      </c>
      <c r="L302" s="96" t="str">
        <f>+'[1]NFL'!$P302</f>
        <v>Atlanta</v>
      </c>
      <c r="M302" s="118">
        <f>+'[1]NFL'!$Q302</f>
        <v>16</v>
      </c>
      <c r="N302" s="95" t="str">
        <f>+'[1]NFL'!$R302</f>
        <v>New Orleans</v>
      </c>
      <c r="O302" s="97" t="str">
        <f>+'[1]NFL'!$S302</f>
        <v>Atlanta</v>
      </c>
      <c r="P302" s="98" t="str">
        <f>+'[1]NFL'!$U302</f>
        <v>L</v>
      </c>
      <c r="Q302" s="99">
        <f>+'[1]NFL'!$Z302</f>
        <v>0</v>
      </c>
      <c r="R302" s="99" t="str">
        <f>+'[1]NFL'!$AD302</f>
        <v>O</v>
      </c>
      <c r="S302" s="99">
        <f>+'[1]NFL'!$AF302</f>
        <v>0</v>
      </c>
      <c r="T302" s="93" t="str">
        <f>+'[1]NFL'!$AR302</f>
        <v>Atlanta</v>
      </c>
      <c r="U302" s="59">
        <f>+'[1]NFL'!$AS302</f>
        <v>7</v>
      </c>
      <c r="V302" s="58">
        <f>+'[1]NFL'!$AT302</f>
        <v>6</v>
      </c>
      <c r="W302" s="58">
        <f>+'[1]NFL'!$AU302</f>
        <v>1</v>
      </c>
      <c r="X302" s="59">
        <f>+'[1]NFL'!$AV302</f>
        <v>3</v>
      </c>
      <c r="Y302" s="58">
        <f>+'[1]NFL'!$AW302</f>
        <v>4</v>
      </c>
      <c r="Z302" s="58">
        <f>+'[1]NFL'!$AX302</f>
        <v>0</v>
      </c>
      <c r="AA302" s="70">
        <f>+'[1]NFL'!$AY302</f>
        <v>6</v>
      </c>
      <c r="AB302" s="38">
        <f>+'[1]NFL'!$AZ302</f>
        <v>6</v>
      </c>
      <c r="AC302" s="62">
        <f>+'[1]NFL'!$BA302</f>
        <v>0</v>
      </c>
      <c r="AD302" s="59" t="str">
        <f>+'[1]NFL'!$BB302</f>
        <v>New Orleans</v>
      </c>
      <c r="AE302" s="58">
        <f>+'[1]NFL'!$BC302</f>
        <v>10</v>
      </c>
      <c r="AF302" s="58">
        <f>+'[1]NFL'!$BD302</f>
        <v>4</v>
      </c>
      <c r="AG302" s="58">
        <f>+'[1]NFL'!$BE302</f>
        <v>0</v>
      </c>
      <c r="AH302" s="59">
        <f>+'[1]NFL'!$BF302</f>
        <v>6</v>
      </c>
      <c r="AI302" s="58">
        <f>+'[1]NFL'!$BG302</f>
        <v>0</v>
      </c>
      <c r="AJ302" s="58">
        <f>+'[1]NFL'!$BH302</f>
        <v>0</v>
      </c>
      <c r="AK302" s="120">
        <f>+'[1]NFL'!$BI302</f>
        <v>23.18</v>
      </c>
      <c r="AL302" s="121">
        <f>+'[1]NFL'!$BJ302</f>
        <v>27.05</v>
      </c>
    </row>
    <row r="303" spans="1:38" s="3" customFormat="1" ht="12.75">
      <c r="A303" s="27">
        <f>+A302</f>
        <v>16</v>
      </c>
      <c r="B303" s="10"/>
      <c r="C303" s="11"/>
      <c r="D303" s="11"/>
      <c r="E303" s="56"/>
      <c r="F303" s="7"/>
      <c r="G303" s="31"/>
      <c r="H303" s="17"/>
      <c r="I303" s="65"/>
      <c r="J303" s="95"/>
      <c r="K303" s="115"/>
      <c r="L303" s="101"/>
      <c r="M303" s="119"/>
      <c r="N303" s="102"/>
      <c r="O303" s="97"/>
      <c r="P303" s="104"/>
      <c r="Q303" s="99"/>
      <c r="R303" s="10"/>
      <c r="S303" s="99"/>
      <c r="T303" s="92"/>
      <c r="U303" s="53"/>
      <c r="X303" s="53"/>
      <c r="AA303" s="70"/>
      <c r="AB303" s="38"/>
      <c r="AC303" s="62"/>
      <c r="AD303" s="53"/>
      <c r="AH303" s="53"/>
      <c r="AK303" s="53"/>
      <c r="AL303" s="54"/>
    </row>
    <row r="304" spans="1:38" s="3" customFormat="1" ht="13.5" customHeight="1">
      <c r="A304" s="27"/>
      <c r="B304" s="148"/>
      <c r="E304" s="57"/>
      <c r="F304" s="7"/>
      <c r="G304" s="31"/>
      <c r="H304" s="17"/>
      <c r="I304" s="65"/>
      <c r="J304" s="95"/>
      <c r="K304" s="115"/>
      <c r="L304" s="101"/>
      <c r="M304" s="119"/>
      <c r="N304" s="102"/>
      <c r="O304" s="97"/>
      <c r="P304" s="81"/>
      <c r="Q304" s="99"/>
      <c r="R304" s="10"/>
      <c r="S304" s="99"/>
      <c r="T304" s="92"/>
      <c r="U304" s="53"/>
      <c r="X304" s="53"/>
      <c r="AA304" s="70"/>
      <c r="AB304" s="38"/>
      <c r="AC304" s="62"/>
      <c r="AD304" s="53"/>
      <c r="AH304" s="53"/>
      <c r="AK304" s="53"/>
      <c r="AL304" s="54"/>
    </row>
    <row r="305" spans="1:38" ht="12.75">
      <c r="A305" s="26">
        <f>+'[1]NFL'!$A305</f>
        <v>17</v>
      </c>
      <c r="B305" s="10">
        <f>+'[1]NFL'!$B305</f>
        <v>40909</v>
      </c>
      <c r="C305" s="82" t="str">
        <f>+'[1]NFL'!$C305</f>
        <v>New Orleans</v>
      </c>
      <c r="D305" s="82" t="str">
        <f>+'[1]NFL'!$D305</f>
        <v>Carolina</v>
      </c>
      <c r="E305" s="22">
        <f>+'[1]NFL'!$E305</f>
        <v>8</v>
      </c>
      <c r="F305" s="2">
        <f>+'[1]NFL'!$F305</f>
        <v>54.5</v>
      </c>
      <c r="G305" s="46" t="str">
        <f>+'[1]NFL'!$G305</f>
        <v>Carolina</v>
      </c>
      <c r="H305" s="48" t="str">
        <f>+'[1]NFL'!$H305</f>
        <v>New Orleans</v>
      </c>
      <c r="I305" s="84" t="str">
        <f>+'[1]NFL'!$J305</f>
        <v>Carolina</v>
      </c>
      <c r="J305" s="95" t="str">
        <f>+'[1]NFL'!$N305</f>
        <v>New Orleans</v>
      </c>
      <c r="K305" s="115">
        <f>+'[1]NFL'!$O305</f>
        <v>45</v>
      </c>
      <c r="L305" s="96" t="str">
        <f>+'[1]NFL'!$P305</f>
        <v>Carolina</v>
      </c>
      <c r="M305" s="118">
        <f>+'[1]NFL'!$Q305</f>
        <v>17</v>
      </c>
      <c r="N305" s="95" t="str">
        <f>+'[1]NFL'!$R305</f>
        <v>New Orleans</v>
      </c>
      <c r="O305" s="97" t="str">
        <f>+'[1]NFL'!$S305</f>
        <v>Carolina</v>
      </c>
      <c r="P305" s="98" t="str">
        <f>+'[1]NFL'!$U305</f>
        <v>L</v>
      </c>
      <c r="R305" s="38"/>
      <c r="T305" s="93" t="str">
        <f>+'[1]NFL'!$AR305</f>
        <v>Carolina</v>
      </c>
      <c r="U305" s="59">
        <f>+'[1]NFL'!$AS305</f>
        <v>9</v>
      </c>
      <c r="V305" s="58">
        <f>+'[1]NFL'!$AT305</f>
        <v>5</v>
      </c>
      <c r="W305" s="58">
        <f>+'[1]NFL'!$AU305</f>
        <v>1</v>
      </c>
      <c r="X305" s="59">
        <f>+'[1]NFL'!$AV305</f>
        <v>4</v>
      </c>
      <c r="Y305" s="58">
        <f>+'[1]NFL'!$AW305</f>
        <v>2</v>
      </c>
      <c r="Z305" s="58">
        <f>+'[1]NFL'!$AX305</f>
        <v>1</v>
      </c>
      <c r="AA305" s="70">
        <f>+'[1]NFL'!$AY305</f>
        <v>8</v>
      </c>
      <c r="AB305" s="38">
        <f>+'[1]NFL'!$AZ305</f>
        <v>4</v>
      </c>
      <c r="AC305" s="62">
        <f>+'[1]NFL'!$BA305</f>
        <v>0</v>
      </c>
      <c r="AD305" s="59" t="str">
        <f>+'[1]NFL'!$BB305</f>
        <v>New Orleans</v>
      </c>
      <c r="AE305" s="58">
        <f>+'[1]NFL'!$BC305</f>
        <v>11</v>
      </c>
      <c r="AF305" s="58">
        <f>+'[1]NFL'!$BD305</f>
        <v>4</v>
      </c>
      <c r="AG305" s="58">
        <f>+'[1]NFL'!$BE305</f>
        <v>0</v>
      </c>
      <c r="AH305" s="59">
        <f>+'[1]NFL'!$BF305</f>
        <v>7</v>
      </c>
      <c r="AI305" s="58">
        <f>+'[1]NFL'!$BG305</f>
        <v>0</v>
      </c>
      <c r="AJ305" s="58">
        <f>+'[1]NFL'!$BH305</f>
        <v>0</v>
      </c>
      <c r="AK305" s="120">
        <f>+'[1]NFL'!$BI305</f>
        <v>17.12</v>
      </c>
      <c r="AL305" s="121">
        <f>+'[1]NFL'!$BJ305</f>
        <v>28.1</v>
      </c>
    </row>
    <row r="306" spans="1:38" ht="12.75">
      <c r="A306" s="26">
        <f>+'[1]NFL'!$A306</f>
        <v>17</v>
      </c>
      <c r="B306" s="10">
        <f>+'[1]NFL'!$B306</f>
        <v>40909</v>
      </c>
      <c r="C306" s="82" t="str">
        <f>+'[1]NFL'!$C306</f>
        <v>New England</v>
      </c>
      <c r="D306" s="82" t="str">
        <f>+'[1]NFL'!$D306</f>
        <v>Buffalo</v>
      </c>
      <c r="E306" s="22">
        <f>+'[1]NFL'!$E306</f>
        <v>10.5</v>
      </c>
      <c r="F306" s="2">
        <f>+'[1]NFL'!$F306</f>
        <v>50</v>
      </c>
      <c r="G306" s="46" t="str">
        <f>+'[1]NFL'!$G306</f>
        <v>Buffalo</v>
      </c>
      <c r="H306" s="48" t="str">
        <f>+'[1]NFL'!$H306</f>
        <v>New England</v>
      </c>
      <c r="I306" s="84" t="str">
        <f>+'[1]NFL'!$J306</f>
        <v>New England</v>
      </c>
      <c r="J306" s="95" t="str">
        <f>+'[1]NFL'!$N306</f>
        <v>New England</v>
      </c>
      <c r="K306" s="115">
        <f>+'[1]NFL'!$O306</f>
        <v>49</v>
      </c>
      <c r="L306" s="96" t="str">
        <f>+'[1]NFL'!$P306</f>
        <v>Buffalo</v>
      </c>
      <c r="M306" s="118">
        <f>+'[1]NFL'!$Q306</f>
        <v>21</v>
      </c>
      <c r="N306" s="95" t="str">
        <f>+'[1]NFL'!$R306</f>
        <v>New England</v>
      </c>
      <c r="O306" s="97" t="str">
        <f>+'[1]NFL'!$S306</f>
        <v>Buffalo</v>
      </c>
      <c r="P306" s="98" t="str">
        <f>+'[1]NFL'!$U306</f>
        <v>W</v>
      </c>
      <c r="R306" s="38"/>
      <c r="T306" s="93" t="str">
        <f>+'[1]NFL'!$AR306</f>
        <v>Buffalo</v>
      </c>
      <c r="U306" s="59">
        <f>+'[1]NFL'!$AS306</f>
        <v>7</v>
      </c>
      <c r="V306" s="58">
        <f>+'[1]NFL'!$AT306</f>
        <v>7</v>
      </c>
      <c r="W306" s="58">
        <f>+'[1]NFL'!$AU306</f>
        <v>1</v>
      </c>
      <c r="X306" s="59">
        <f>+'[1]NFL'!$AV306</f>
        <v>3</v>
      </c>
      <c r="Y306" s="58">
        <f>+'[1]NFL'!$AW306</f>
        <v>4</v>
      </c>
      <c r="Z306" s="58">
        <f>+'[1]NFL'!$AX306</f>
        <v>0</v>
      </c>
      <c r="AA306" s="70">
        <f>+'[1]NFL'!$AY306</f>
        <v>4</v>
      </c>
      <c r="AB306" s="38">
        <f>+'[1]NFL'!$AZ306</f>
        <v>8</v>
      </c>
      <c r="AC306" s="62">
        <f>+'[1]NFL'!$BA306</f>
        <v>0</v>
      </c>
      <c r="AD306" s="59" t="str">
        <f>+'[1]NFL'!$BB306</f>
        <v>New England</v>
      </c>
      <c r="AE306" s="58">
        <f>+'[1]NFL'!$BC306</f>
        <v>7</v>
      </c>
      <c r="AF306" s="58">
        <f>+'[1]NFL'!$BD306</f>
        <v>8</v>
      </c>
      <c r="AG306" s="58">
        <f>+'[1]NFL'!$BE306</f>
        <v>0</v>
      </c>
      <c r="AH306" s="59">
        <f>+'[1]NFL'!$BF306</f>
        <v>2</v>
      </c>
      <c r="AI306" s="58">
        <f>+'[1]NFL'!$BG306</f>
        <v>5</v>
      </c>
      <c r="AJ306" s="58">
        <f>+'[1]NFL'!$BH306</f>
        <v>0</v>
      </c>
      <c r="AK306" s="120">
        <f>+'[1]NFL'!$BI306</f>
        <v>17.56</v>
      </c>
      <c r="AL306" s="121">
        <f>+'[1]NFL'!$BJ306</f>
        <v>27.75</v>
      </c>
    </row>
    <row r="307" spans="1:38" ht="12.75">
      <c r="A307" s="26">
        <f>+'[1]NFL'!$A307</f>
        <v>17</v>
      </c>
      <c r="B307" s="10">
        <f>+'[1]NFL'!$B307</f>
        <v>40909</v>
      </c>
      <c r="C307" s="82" t="str">
        <f>+'[1]NFL'!$C307</f>
        <v>Minnesota</v>
      </c>
      <c r="D307" s="82" t="str">
        <f>+'[1]NFL'!$D307</f>
        <v>Chicago</v>
      </c>
      <c r="E307" s="22">
        <f>+'[1]NFL'!$E307</f>
        <v>1.5</v>
      </c>
      <c r="F307" s="2">
        <f>+'[1]NFL'!$F307</f>
        <v>40.5</v>
      </c>
      <c r="G307" s="46" t="str">
        <f>+'[1]NFL'!$G307</f>
        <v>Chicago</v>
      </c>
      <c r="H307" s="48" t="str">
        <f>+'[1]NFL'!$H307</f>
        <v>Minnesota</v>
      </c>
      <c r="I307" s="84" t="str">
        <f>+'[1]NFL'!$J307</f>
        <v>Chicago</v>
      </c>
      <c r="J307" s="95" t="str">
        <f>+'[1]NFL'!$N307</f>
        <v>Chicago</v>
      </c>
      <c r="K307" s="115">
        <f>+'[1]NFL'!$O307</f>
        <v>17</v>
      </c>
      <c r="L307" s="96" t="str">
        <f>+'[1]NFL'!$P307</f>
        <v>Minnesota</v>
      </c>
      <c r="M307" s="118">
        <f>+'[1]NFL'!$Q307</f>
        <v>13</v>
      </c>
      <c r="N307" s="95" t="str">
        <f>+'[1]NFL'!$R307</f>
        <v>Chicago</v>
      </c>
      <c r="O307" s="97" t="str">
        <f>+'[1]NFL'!$S307</f>
        <v>Minnesota</v>
      </c>
      <c r="P307" s="98" t="str">
        <f>+'[1]NFL'!$U307</f>
        <v>W</v>
      </c>
      <c r="R307" s="38"/>
      <c r="T307" s="93" t="str">
        <f>+'[1]NFL'!$AR307</f>
        <v>Chicago</v>
      </c>
      <c r="U307" s="59">
        <f>+'[1]NFL'!$AS307</f>
        <v>7</v>
      </c>
      <c r="V307" s="58">
        <f>+'[1]NFL'!$AT307</f>
        <v>8</v>
      </c>
      <c r="W307" s="58">
        <f>+'[1]NFL'!$AU307</f>
        <v>0</v>
      </c>
      <c r="X307" s="59">
        <f>+'[1]NFL'!$AV307</f>
        <v>3</v>
      </c>
      <c r="Y307" s="58">
        <f>+'[1]NFL'!$AW307</f>
        <v>4</v>
      </c>
      <c r="Z307" s="58">
        <f>+'[1]NFL'!$AX307</f>
        <v>0</v>
      </c>
      <c r="AA307" s="70">
        <f>+'[1]NFL'!$AY307</f>
        <v>7</v>
      </c>
      <c r="AB307" s="38">
        <f>+'[1]NFL'!$AZ307</f>
        <v>5</v>
      </c>
      <c r="AC307" s="62">
        <f>+'[1]NFL'!$BA307</f>
        <v>0</v>
      </c>
      <c r="AD307" s="59" t="str">
        <f>+'[1]NFL'!$BB307</f>
        <v>Minnesota</v>
      </c>
      <c r="AE307" s="58">
        <f>+'[1]NFL'!$BC307</f>
        <v>7</v>
      </c>
      <c r="AF307" s="58">
        <f>+'[1]NFL'!$BD307</f>
        <v>8</v>
      </c>
      <c r="AG307" s="58">
        <f>+'[1]NFL'!$BE307</f>
        <v>0</v>
      </c>
      <c r="AH307" s="59">
        <f>+'[1]NFL'!$BF307</f>
        <v>3</v>
      </c>
      <c r="AI307" s="58">
        <f>+'[1]NFL'!$BG307</f>
        <v>4</v>
      </c>
      <c r="AJ307" s="58">
        <f>+'[1]NFL'!$BH307</f>
        <v>0</v>
      </c>
      <c r="AK307" s="120">
        <f>+'[1]NFL'!$BI307</f>
        <v>20.68</v>
      </c>
      <c r="AL307" s="121">
        <f>+'[1]NFL'!$BJ307</f>
        <v>13.69</v>
      </c>
    </row>
    <row r="308" spans="1:38" ht="12.75">
      <c r="A308" s="26">
        <f>+'[1]NFL'!$A308</f>
        <v>17</v>
      </c>
      <c r="B308" s="10">
        <f>+'[1]NFL'!$B308</f>
        <v>40909</v>
      </c>
      <c r="C308" s="82" t="str">
        <f>+'[1]NFL'!$C308</f>
        <v>Miami</v>
      </c>
      <c r="D308" s="82" t="str">
        <f>+'[1]NFL'!$D308</f>
        <v>NY Jets</v>
      </c>
      <c r="E308" s="22">
        <f>+'[1]NFL'!$E308</f>
        <v>3</v>
      </c>
      <c r="F308" s="2">
        <f>+'[1]NFL'!$F308</f>
        <v>41</v>
      </c>
      <c r="G308" s="46" t="str">
        <f>+'[1]NFL'!$G308</f>
        <v>NY Jets</v>
      </c>
      <c r="H308" s="48" t="str">
        <f>+'[1]NFL'!$H308</f>
        <v>Miami</v>
      </c>
      <c r="I308" s="84" t="str">
        <f>+'[1]NFL'!$J308</f>
        <v>NY Jets</v>
      </c>
      <c r="J308" s="95" t="str">
        <f>+'[1]NFL'!$N308</f>
        <v>Miami</v>
      </c>
      <c r="K308" s="115">
        <f>+'[1]NFL'!$O308</f>
        <v>19</v>
      </c>
      <c r="L308" s="96" t="str">
        <f>+'[1]NFL'!$P308</f>
        <v>NY Jets</v>
      </c>
      <c r="M308" s="118">
        <f>+'[1]NFL'!$Q308</f>
        <v>17</v>
      </c>
      <c r="N308" s="95" t="str">
        <f>+'[1]NFL'!$R308</f>
        <v>NY Jets</v>
      </c>
      <c r="O308" s="97" t="str">
        <f>+'[1]NFL'!$S308</f>
        <v>Miami</v>
      </c>
      <c r="P308" s="98" t="str">
        <f>+'[1]NFL'!$U308</f>
        <v>W</v>
      </c>
      <c r="R308" s="38"/>
      <c r="T308" s="93" t="str">
        <f>+'[1]NFL'!$AR308</f>
        <v>NY Jets</v>
      </c>
      <c r="U308" s="59">
        <f>+'[1]NFL'!$AS308</f>
        <v>7</v>
      </c>
      <c r="V308" s="58">
        <f>+'[1]NFL'!$AT308</f>
        <v>8</v>
      </c>
      <c r="W308" s="58">
        <f>+'[1]NFL'!$AU308</f>
        <v>0</v>
      </c>
      <c r="X308" s="59">
        <f>+'[1]NFL'!$AV308</f>
        <v>3</v>
      </c>
      <c r="Y308" s="58">
        <f>+'[1]NFL'!$AW308</f>
        <v>4</v>
      </c>
      <c r="Z308" s="58">
        <f>+'[1]NFL'!$AX308</f>
        <v>0</v>
      </c>
      <c r="AA308" s="70">
        <f>+'[1]NFL'!$AY308</f>
        <v>7</v>
      </c>
      <c r="AB308" s="38">
        <f>+'[1]NFL'!$AZ308</f>
        <v>4</v>
      </c>
      <c r="AC308" s="62">
        <f>+'[1]NFL'!$BA308</f>
        <v>1</v>
      </c>
      <c r="AD308" s="59" t="str">
        <f>+'[1]NFL'!$BB308</f>
        <v>Miami</v>
      </c>
      <c r="AE308" s="58">
        <f>+'[1]NFL'!$BC308</f>
        <v>9</v>
      </c>
      <c r="AF308" s="58">
        <f>+'[1]NFL'!$BD308</f>
        <v>6</v>
      </c>
      <c r="AG308" s="58">
        <f>+'[1]NFL'!$BE308</f>
        <v>0</v>
      </c>
      <c r="AH308" s="59">
        <f>+'[1]NFL'!$BF308</f>
        <v>3</v>
      </c>
      <c r="AI308" s="58">
        <f>+'[1]NFL'!$BG308</f>
        <v>4</v>
      </c>
      <c r="AJ308" s="58">
        <f>+'[1]NFL'!$BH308</f>
        <v>0</v>
      </c>
      <c r="AK308" s="120">
        <f>+'[1]NFL'!$BI308</f>
        <v>21.17</v>
      </c>
      <c r="AL308" s="121">
        <f>+'[1]NFL'!$BJ308</f>
        <v>17.48</v>
      </c>
    </row>
    <row r="309" spans="1:38" ht="12.75">
      <c r="A309" s="26">
        <f>+'[1]NFL'!$A309</f>
        <v>17</v>
      </c>
      <c r="B309" s="10">
        <f>+'[1]NFL'!$B309</f>
        <v>40909</v>
      </c>
      <c r="C309" s="82" t="str">
        <f>+'[1]NFL'!$C309</f>
        <v>San Francisco</v>
      </c>
      <c r="D309" s="82" t="str">
        <f>+'[1]NFL'!$D309</f>
        <v>St Louis</v>
      </c>
      <c r="E309" s="22">
        <f>+'[1]NFL'!$E309</f>
        <v>10.5</v>
      </c>
      <c r="F309" s="2">
        <f>+'[1]NFL'!$F309</f>
        <v>35.5</v>
      </c>
      <c r="G309" s="46" t="str">
        <f>+'[1]NFL'!$G309</f>
        <v>San Francisco</v>
      </c>
      <c r="H309" s="48" t="str">
        <f>+'[1]NFL'!$H309</f>
        <v>St Louis</v>
      </c>
      <c r="I309" s="84" t="str">
        <f>+'[1]NFL'!$J309</f>
        <v>San Francisco</v>
      </c>
      <c r="J309" s="95" t="str">
        <f>+'[1]NFL'!$N309</f>
        <v>San Francisco</v>
      </c>
      <c r="K309" s="115">
        <f>+'[1]NFL'!$O309</f>
        <v>34</v>
      </c>
      <c r="L309" s="96" t="str">
        <f>+'[1]NFL'!$P309</f>
        <v>St Louis</v>
      </c>
      <c r="M309" s="118">
        <f>+'[1]NFL'!$Q309</f>
        <v>27</v>
      </c>
      <c r="N309" s="95" t="str">
        <f>+'[1]NFL'!$R309</f>
        <v>St Louis</v>
      </c>
      <c r="O309" s="97" t="str">
        <f>+'[1]NFL'!$S309</f>
        <v>San Francisco</v>
      </c>
      <c r="P309" s="98" t="str">
        <f>+'[1]NFL'!$U309</f>
        <v>L</v>
      </c>
      <c r="R309" s="38"/>
      <c r="T309" s="93" t="str">
        <f>+'[1]NFL'!$AR309</f>
        <v>San Francisco</v>
      </c>
      <c r="U309" s="59">
        <f>+'[1]NFL'!$AS309</f>
        <v>11</v>
      </c>
      <c r="V309" s="58">
        <f>+'[1]NFL'!$AT309</f>
        <v>3</v>
      </c>
      <c r="W309" s="58">
        <f>+'[1]NFL'!$AU309</f>
        <v>1</v>
      </c>
      <c r="X309" s="59">
        <f>+'[1]NFL'!$AV309</f>
        <v>4</v>
      </c>
      <c r="Y309" s="58">
        <f>+'[1]NFL'!$AW309</f>
        <v>3</v>
      </c>
      <c r="Z309" s="58">
        <f>+'[1]NFL'!$AX309</f>
        <v>0</v>
      </c>
      <c r="AA309" s="70">
        <f>+'[1]NFL'!$AY309</f>
        <v>8</v>
      </c>
      <c r="AB309" s="38">
        <f>+'[1]NFL'!$AZ309</f>
        <v>4</v>
      </c>
      <c r="AC309" s="62">
        <f>+'[1]NFL'!$BA309</f>
        <v>0</v>
      </c>
      <c r="AD309" s="59" t="str">
        <f>+'[1]NFL'!$BB309</f>
        <v>St Louis</v>
      </c>
      <c r="AE309" s="58">
        <f>+'[1]NFL'!$BC309</f>
        <v>2</v>
      </c>
      <c r="AF309" s="58">
        <f>+'[1]NFL'!$BD309</f>
        <v>13</v>
      </c>
      <c r="AG309" s="58">
        <f>+'[1]NFL'!$BE309</f>
        <v>0</v>
      </c>
      <c r="AH309" s="59">
        <f>+'[1]NFL'!$BF309</f>
        <v>1</v>
      </c>
      <c r="AI309" s="58">
        <f>+'[1]NFL'!$BG309</f>
        <v>6</v>
      </c>
      <c r="AJ309" s="58">
        <f>+'[1]NFL'!$BH309</f>
        <v>0</v>
      </c>
      <c r="AK309" s="120">
        <f>+'[1]NFL'!$BI309</f>
        <v>28.26</v>
      </c>
      <c r="AL309" s="121">
        <f>+'[1]NFL'!$BJ309</f>
        <v>9.59</v>
      </c>
    </row>
    <row r="310" spans="1:38" ht="12.75">
      <c r="A310" s="26">
        <f>+'[1]NFL'!$A310</f>
        <v>17</v>
      </c>
      <c r="B310" s="10">
        <f>+'[1]NFL'!$B310</f>
        <v>40909</v>
      </c>
      <c r="C310" s="82" t="str">
        <f>+'[1]NFL'!$C310</f>
        <v>Detroit</v>
      </c>
      <c r="D310" s="82" t="str">
        <f>+'[1]NFL'!$D310</f>
        <v>Green Bay</v>
      </c>
      <c r="E310" s="22">
        <f>+'[1]NFL'!$E310</f>
        <v>3</v>
      </c>
      <c r="F310" s="2">
        <f>+'[1]NFL'!$F310</f>
        <v>43.5</v>
      </c>
      <c r="G310" s="46" t="str">
        <f>+'[1]NFL'!$G310</f>
        <v>Detroit</v>
      </c>
      <c r="H310" s="48" t="str">
        <f>+'[1]NFL'!$H310</f>
        <v>Green Bay</v>
      </c>
      <c r="I310" s="84" t="str">
        <f>+'[1]NFL'!$J310</f>
        <v>Detroit</v>
      </c>
      <c r="J310" s="95" t="str">
        <f>+'[1]NFL'!$N310</f>
        <v>Green Bay</v>
      </c>
      <c r="K310" s="115">
        <f>+'[1]NFL'!$O310</f>
        <v>45</v>
      </c>
      <c r="L310" s="96" t="str">
        <f>+'[1]NFL'!$P310</f>
        <v>Detroit</v>
      </c>
      <c r="M310" s="118">
        <f>+'[1]NFL'!$Q310</f>
        <v>41</v>
      </c>
      <c r="N310" s="95" t="str">
        <f>+'[1]NFL'!$R310</f>
        <v>Green Bay</v>
      </c>
      <c r="O310" s="97" t="str">
        <f>+'[1]NFL'!$S310</f>
        <v>Detroit</v>
      </c>
      <c r="P310" s="98" t="str">
        <f>+'[1]NFL'!$U310</f>
        <v>L</v>
      </c>
      <c r="R310" s="38"/>
      <c r="T310" s="93" t="str">
        <f>+'[1]NFL'!$AR310</f>
        <v>Detroit</v>
      </c>
      <c r="U310" s="59">
        <f>+'[1]NFL'!$AS310</f>
        <v>7</v>
      </c>
      <c r="V310" s="58">
        <f>+'[1]NFL'!$AT310</f>
        <v>7</v>
      </c>
      <c r="W310" s="58">
        <f>+'[1]NFL'!$AU310</f>
        <v>1</v>
      </c>
      <c r="X310" s="59">
        <f>+'[1]NFL'!$AV310</f>
        <v>3</v>
      </c>
      <c r="Y310" s="58">
        <f>+'[1]NFL'!$AW310</f>
        <v>3</v>
      </c>
      <c r="Z310" s="58">
        <f>+'[1]NFL'!$AX310</f>
        <v>1</v>
      </c>
      <c r="AA310" s="70">
        <f>+'[1]NFL'!$AY310</f>
        <v>5</v>
      </c>
      <c r="AB310" s="38">
        <f>+'[1]NFL'!$AZ310</f>
        <v>7</v>
      </c>
      <c r="AC310" s="62">
        <f>+'[1]NFL'!$BA310</f>
        <v>0</v>
      </c>
      <c r="AD310" s="59" t="str">
        <f>+'[1]NFL'!$BB310</f>
        <v>Green Bay</v>
      </c>
      <c r="AE310" s="58">
        <f>+'[1]NFL'!$BC310</f>
        <v>10</v>
      </c>
      <c r="AF310" s="58">
        <f>+'[1]NFL'!$BD310</f>
        <v>5</v>
      </c>
      <c r="AG310" s="58">
        <f>+'[1]NFL'!$BE310</f>
        <v>0</v>
      </c>
      <c r="AH310" s="59">
        <f>+'[1]NFL'!$BF310</f>
        <v>6</v>
      </c>
      <c r="AI310" s="58">
        <f>+'[1]NFL'!$BG310</f>
        <v>1</v>
      </c>
      <c r="AJ310" s="58">
        <f>+'[1]NFL'!$BH310</f>
        <v>0</v>
      </c>
      <c r="AK310" s="120">
        <f>+'[1]NFL'!$BI310</f>
        <v>25.23</v>
      </c>
      <c r="AL310" s="121">
        <f>+'[1]NFL'!$BJ310</f>
        <v>32.03</v>
      </c>
    </row>
    <row r="311" spans="1:38" ht="12.75">
      <c r="A311" s="26">
        <f>+'[1]NFL'!$A311</f>
        <v>17</v>
      </c>
      <c r="B311" s="10">
        <f>+'[1]NFL'!$B311</f>
        <v>40909</v>
      </c>
      <c r="C311" s="82" t="str">
        <f>+'[1]NFL'!$C311</f>
        <v>Atlanta</v>
      </c>
      <c r="D311" s="82" t="str">
        <f>+'[1]NFL'!$D311</f>
        <v>Tampa Bay</v>
      </c>
      <c r="E311" s="22">
        <f>+'[1]NFL'!$E311</f>
        <v>10.5</v>
      </c>
      <c r="F311" s="2">
        <f>+'[1]NFL'!$F311</f>
        <v>45.5</v>
      </c>
      <c r="G311" s="46" t="str">
        <f>+'[1]NFL'!$G311</f>
        <v>Tampa Bay</v>
      </c>
      <c r="H311" s="48" t="str">
        <f>+'[1]NFL'!$H311</f>
        <v>Atlanta</v>
      </c>
      <c r="I311" s="84" t="str">
        <f>+'[1]NFL'!$J311</f>
        <v>Atlanta</v>
      </c>
      <c r="J311" s="95" t="str">
        <f>+'[1]NFL'!$N311</f>
        <v>Atlanta</v>
      </c>
      <c r="K311" s="115">
        <f>+'[1]NFL'!$O311</f>
        <v>45</v>
      </c>
      <c r="L311" s="96" t="str">
        <f>+'[1]NFL'!$P311</f>
        <v>Tampa Bay</v>
      </c>
      <c r="M311" s="118">
        <f>+'[1]NFL'!$Q311</f>
        <v>24</v>
      </c>
      <c r="N311" s="95" t="str">
        <f>+'[1]NFL'!$R311</f>
        <v>Atlanta</v>
      </c>
      <c r="O311" s="97" t="str">
        <f>+'[1]NFL'!$S311</f>
        <v>Tampa Bay</v>
      </c>
      <c r="P311" s="98" t="str">
        <f>+'[1]NFL'!$U311</f>
        <v>W</v>
      </c>
      <c r="R311" s="38"/>
      <c r="T311" s="93" t="str">
        <f>+'[1]NFL'!$AR311</f>
        <v>Tampa Bay</v>
      </c>
      <c r="U311" s="59">
        <f>+'[1]NFL'!$AS311</f>
        <v>4</v>
      </c>
      <c r="V311" s="58">
        <f>+'[1]NFL'!$AT311</f>
        <v>11</v>
      </c>
      <c r="W311" s="58">
        <f>+'[1]NFL'!$AU311</f>
        <v>0</v>
      </c>
      <c r="X311" s="59">
        <f>+'[1]NFL'!$AV311</f>
        <v>2</v>
      </c>
      <c r="Y311" s="58">
        <f>+'[1]NFL'!$AW311</f>
        <v>5</v>
      </c>
      <c r="Z311" s="58">
        <f>+'[1]NFL'!$AX311</f>
        <v>0</v>
      </c>
      <c r="AA311" s="70">
        <f>+'[1]NFL'!$AY311</f>
        <v>7</v>
      </c>
      <c r="AB311" s="38">
        <f>+'[1]NFL'!$AZ311</f>
        <v>5</v>
      </c>
      <c r="AC311" s="62">
        <f>+'[1]NFL'!$BA311</f>
        <v>0</v>
      </c>
      <c r="AD311" s="59" t="str">
        <f>+'[1]NFL'!$BB311</f>
        <v>Atlanta</v>
      </c>
      <c r="AE311" s="58">
        <f>+'[1]NFL'!$BC311</f>
        <v>7</v>
      </c>
      <c r="AF311" s="58">
        <f>+'[1]NFL'!$BD311</f>
        <v>7</v>
      </c>
      <c r="AG311" s="58">
        <f>+'[1]NFL'!$BE311</f>
        <v>1</v>
      </c>
      <c r="AH311" s="59">
        <f>+'[1]NFL'!$BF311</f>
        <v>4</v>
      </c>
      <c r="AI311" s="58">
        <f>+'[1]NFL'!$BG311</f>
        <v>2</v>
      </c>
      <c r="AJ311" s="58">
        <f>+'[1]NFL'!$BH311</f>
        <v>1</v>
      </c>
      <c r="AK311" s="120">
        <f>+'[1]NFL'!$BI311</f>
        <v>13.34</v>
      </c>
      <c r="AL311" s="121">
        <f>+'[1]NFL'!$BJ311</f>
        <v>22.94</v>
      </c>
    </row>
    <row r="312" spans="1:38" ht="12.75">
      <c r="A312" s="26">
        <f>+'[1]NFL'!$A312</f>
        <v>17</v>
      </c>
      <c r="B312" s="10">
        <f>+'[1]NFL'!$B312</f>
        <v>40909</v>
      </c>
      <c r="C312" s="82" t="str">
        <f>+'[1]NFL'!$C312</f>
        <v>Baltimore</v>
      </c>
      <c r="D312" s="82" t="str">
        <f>+'[1]NFL'!$D312</f>
        <v>Cincinnati</v>
      </c>
      <c r="E312" s="22">
        <f>+'[1]NFL'!$E312</f>
        <v>2</v>
      </c>
      <c r="F312" s="2">
        <f>+'[1]NFL'!$F312</f>
        <v>38.5</v>
      </c>
      <c r="G312" s="46" t="str">
        <f>+'[1]NFL'!$G312</f>
        <v>Baltimore</v>
      </c>
      <c r="H312" s="48" t="str">
        <f>+'[1]NFL'!$H312</f>
        <v>Cincinnati</v>
      </c>
      <c r="I312" s="84" t="str">
        <f>+'[1]NFL'!$J312</f>
        <v>Cincinnati</v>
      </c>
      <c r="J312" s="95" t="str">
        <f>+'[1]NFL'!$N312</f>
        <v>Baltimore</v>
      </c>
      <c r="K312" s="115">
        <f>+'[1]NFL'!$O312</f>
        <v>24</v>
      </c>
      <c r="L312" s="96" t="str">
        <f>+'[1]NFL'!$P312</f>
        <v>Cincinnati</v>
      </c>
      <c r="M312" s="118">
        <f>+'[1]NFL'!$Q312</f>
        <v>16</v>
      </c>
      <c r="N312" s="95" t="str">
        <f>+'[1]NFL'!$R312</f>
        <v>Baltimore</v>
      </c>
      <c r="O312" s="97" t="str">
        <f>+'[1]NFL'!$S312</f>
        <v>Cincinnati</v>
      </c>
      <c r="P312" s="98" t="str">
        <f>+'[1]NFL'!$U312</f>
        <v>L</v>
      </c>
      <c r="R312" s="38"/>
      <c r="T312" s="93" t="str">
        <f>+'[1]NFL'!$AR312</f>
        <v>Baltimore</v>
      </c>
      <c r="U312" s="59">
        <f>+'[1]NFL'!$AS312</f>
        <v>8</v>
      </c>
      <c r="V312" s="58">
        <f>+'[1]NFL'!$AT312</f>
        <v>7</v>
      </c>
      <c r="W312" s="58">
        <f>+'[1]NFL'!$AU312</f>
        <v>0</v>
      </c>
      <c r="X312" s="59">
        <f>+'[1]NFL'!$AV312</f>
        <v>3</v>
      </c>
      <c r="Y312" s="58">
        <f>+'[1]NFL'!$AW312</f>
        <v>4</v>
      </c>
      <c r="Z312" s="58">
        <f>+'[1]NFL'!$AX312</f>
        <v>0</v>
      </c>
      <c r="AA312" s="70">
        <f>+'[1]NFL'!$AY312</f>
        <v>3</v>
      </c>
      <c r="AB312" s="38">
        <f>+'[1]NFL'!$AZ312</f>
        <v>9</v>
      </c>
      <c r="AC312" s="62">
        <f>+'[1]NFL'!$BA312</f>
        <v>0</v>
      </c>
      <c r="AD312" s="59" t="str">
        <f>+'[1]NFL'!$BB312</f>
        <v>Cincinnati</v>
      </c>
      <c r="AE312" s="58">
        <f>+'[1]NFL'!$BC312</f>
        <v>9</v>
      </c>
      <c r="AF312" s="58">
        <f>+'[1]NFL'!$BD312</f>
        <v>6</v>
      </c>
      <c r="AG312" s="58">
        <f>+'[1]NFL'!$BE312</f>
        <v>0</v>
      </c>
      <c r="AH312" s="59">
        <f>+'[1]NFL'!$BF312</f>
        <v>3</v>
      </c>
      <c r="AI312" s="58">
        <f>+'[1]NFL'!$BG312</f>
        <v>4</v>
      </c>
      <c r="AJ312" s="58">
        <f>+'[1]NFL'!$BH312</f>
        <v>0</v>
      </c>
      <c r="AK312" s="120">
        <f>+'[1]NFL'!$BI312</f>
        <v>25.61</v>
      </c>
      <c r="AL312" s="121">
        <f>+'[1]NFL'!$BJ312</f>
        <v>21.78</v>
      </c>
    </row>
    <row r="313" spans="1:38" ht="12.75">
      <c r="A313" s="26">
        <f>+'[1]NFL'!$A313</f>
        <v>17</v>
      </c>
      <c r="B313" s="10">
        <f>+'[1]NFL'!$B313</f>
        <v>40909</v>
      </c>
      <c r="C313" s="82" t="str">
        <f>+'[1]NFL'!$C313</f>
        <v>Pittsburgh</v>
      </c>
      <c r="D313" s="82" t="str">
        <f>+'[1]NFL'!$D313</f>
        <v>Cleveland</v>
      </c>
      <c r="E313" s="22">
        <f>+'[1]NFL'!$E313</f>
        <v>7</v>
      </c>
      <c r="F313" s="2">
        <f>+'[1]NFL'!$F313</f>
        <v>35</v>
      </c>
      <c r="G313" s="46" t="str">
        <f>+'[1]NFL'!$G313</f>
        <v>Pittsburgh</v>
      </c>
      <c r="H313" s="48" t="str">
        <f>+'[1]NFL'!$H313</f>
        <v>Cleveland</v>
      </c>
      <c r="I313" s="84" t="str">
        <f>+'[1]NFL'!$J313</f>
        <v>Cleveland</v>
      </c>
      <c r="J313" s="95" t="str">
        <f>+'[1]NFL'!$N313</f>
        <v>Pittsburgh</v>
      </c>
      <c r="K313" s="115">
        <f>+'[1]NFL'!$O313</f>
        <v>13</v>
      </c>
      <c r="L313" s="96" t="str">
        <f>+'[1]NFL'!$P313</f>
        <v>Cleveland</v>
      </c>
      <c r="M313" s="118">
        <f>+'[1]NFL'!$Q313</f>
        <v>9</v>
      </c>
      <c r="N313" s="95" t="str">
        <f>+'[1]NFL'!$R313</f>
        <v>Cleveland</v>
      </c>
      <c r="O313" s="97" t="str">
        <f>+'[1]NFL'!$S313</f>
        <v>Pittsburgh</v>
      </c>
      <c r="P313" s="98" t="str">
        <f>+'[1]NFL'!$U313</f>
        <v>W</v>
      </c>
      <c r="R313" s="38"/>
      <c r="T313" s="93" t="str">
        <f>+'[1]NFL'!$AR313</f>
        <v>Pittsburgh</v>
      </c>
      <c r="U313" s="59">
        <f>+'[1]NFL'!$AS313</f>
        <v>7</v>
      </c>
      <c r="V313" s="58">
        <f>+'[1]NFL'!$AT313</f>
        <v>8</v>
      </c>
      <c r="W313" s="58">
        <f>+'[1]NFL'!$AU313</f>
        <v>0</v>
      </c>
      <c r="X313" s="59">
        <f>+'[1]NFL'!$AV313</f>
        <v>2</v>
      </c>
      <c r="Y313" s="58">
        <f>+'[1]NFL'!$AW313</f>
        <v>5</v>
      </c>
      <c r="Z313" s="58">
        <f>+'[1]NFL'!$AX313</f>
        <v>0</v>
      </c>
      <c r="AA313" s="70">
        <f>+'[1]NFL'!$AY313</f>
        <v>7</v>
      </c>
      <c r="AB313" s="38">
        <f>+'[1]NFL'!$AZ313</f>
        <v>4</v>
      </c>
      <c r="AC313" s="62">
        <f>+'[1]NFL'!$BA313</f>
        <v>1</v>
      </c>
      <c r="AD313" s="59" t="str">
        <f>+'[1]NFL'!$BB313</f>
        <v>Cleveland</v>
      </c>
      <c r="AE313" s="58">
        <f>+'[1]NFL'!$BC313</f>
        <v>7</v>
      </c>
      <c r="AF313" s="58">
        <f>+'[1]NFL'!$BD313</f>
        <v>8</v>
      </c>
      <c r="AG313" s="58">
        <f>+'[1]NFL'!$BE313</f>
        <v>0</v>
      </c>
      <c r="AH313" s="59">
        <f>+'[1]NFL'!$BF313</f>
        <v>1</v>
      </c>
      <c r="AI313" s="58">
        <f>+'[1]NFL'!$BG313</f>
        <v>6</v>
      </c>
      <c r="AJ313" s="58">
        <f>+'[1]NFL'!$BH313</f>
        <v>0</v>
      </c>
      <c r="AK313" s="120">
        <f>+'[1]NFL'!$BI313</f>
        <v>26.53</v>
      </c>
      <c r="AL313" s="121">
        <f>+'[1]NFL'!$BJ313</f>
        <v>13.33</v>
      </c>
    </row>
    <row r="314" spans="1:38" ht="12.75">
      <c r="A314" s="26">
        <f>+'[1]NFL'!$A314</f>
        <v>17</v>
      </c>
      <c r="B314" s="10">
        <f>+'[1]NFL'!$B314</f>
        <v>40909</v>
      </c>
      <c r="C314" s="82" t="str">
        <f>+'[1]NFL'!$C314</f>
        <v>NY Giants</v>
      </c>
      <c r="D314" s="82" t="str">
        <f>+'[1]NFL'!$D314</f>
        <v>Dallas </v>
      </c>
      <c r="E314" s="22">
        <f>+'[1]NFL'!$E314</f>
        <v>3</v>
      </c>
      <c r="F314" s="2">
        <f>+'[1]NFL'!$F314</f>
        <v>47.5</v>
      </c>
      <c r="G314" s="46" t="str">
        <f>+'[1]NFL'!$G314</f>
        <v>Dallas </v>
      </c>
      <c r="H314" s="48" t="str">
        <f>+'[1]NFL'!$H314</f>
        <v>NY Giants</v>
      </c>
      <c r="I314" s="84" t="str">
        <f>+'[1]NFL'!$J314</f>
        <v>NY Giants</v>
      </c>
      <c r="J314" s="95" t="str">
        <f>+'[1]NFL'!$N314</f>
        <v>Dallas </v>
      </c>
      <c r="K314" s="115">
        <f>+'[1]NFL'!$O314</f>
        <v>31</v>
      </c>
      <c r="L314" s="96" t="str">
        <f>+'[1]NFL'!$P314</f>
        <v>NY Giants</v>
      </c>
      <c r="M314" s="118">
        <f>+'[1]NFL'!$Q314</f>
        <v>14</v>
      </c>
      <c r="N314" s="95" t="str">
        <f>+'[1]NFL'!$R314</f>
        <v>Dallas </v>
      </c>
      <c r="O314" s="97" t="str">
        <f>+'[1]NFL'!$S314</f>
        <v>NY Giants</v>
      </c>
      <c r="P314" s="98" t="str">
        <f>+'[1]NFL'!$U314</f>
        <v>L</v>
      </c>
      <c r="R314" s="38"/>
      <c r="T314" s="93" t="str">
        <f>+'[1]NFL'!$AR314</f>
        <v>Dallas </v>
      </c>
      <c r="U314" s="59">
        <f>+'[1]NFL'!$AS314</f>
        <v>5</v>
      </c>
      <c r="V314" s="58">
        <f>+'[1]NFL'!$AT314</f>
        <v>8</v>
      </c>
      <c r="W314" s="58">
        <f>+'[1]NFL'!$AU314</f>
        <v>2</v>
      </c>
      <c r="X314" s="59">
        <f>+'[1]NFL'!$AV314</f>
        <v>3</v>
      </c>
      <c r="Y314" s="58">
        <f>+'[1]NFL'!$AW314</f>
        <v>2</v>
      </c>
      <c r="Z314" s="58">
        <f>+'[1]NFL'!$AX314</f>
        <v>2</v>
      </c>
      <c r="AA314" s="70">
        <f>+'[1]NFL'!$AY314</f>
        <v>4</v>
      </c>
      <c r="AB314" s="38">
        <f>+'[1]NFL'!$AZ314</f>
        <v>6</v>
      </c>
      <c r="AC314" s="62">
        <f>+'[1]NFL'!$BA314</f>
        <v>2</v>
      </c>
      <c r="AD314" s="59" t="str">
        <f>+'[1]NFL'!$BB314</f>
        <v>NY Giants</v>
      </c>
      <c r="AE314" s="58">
        <f>+'[1]NFL'!$BC314</f>
        <v>7</v>
      </c>
      <c r="AF314" s="58">
        <f>+'[1]NFL'!$BD314</f>
        <v>8</v>
      </c>
      <c r="AG314" s="58">
        <f>+'[1]NFL'!$BE314</f>
        <v>0</v>
      </c>
      <c r="AH314" s="59">
        <f>+'[1]NFL'!$BF314</f>
        <v>2</v>
      </c>
      <c r="AI314" s="58">
        <f>+'[1]NFL'!$BG314</f>
        <v>5</v>
      </c>
      <c r="AJ314" s="58">
        <f>+'[1]NFL'!$BH314</f>
        <v>0</v>
      </c>
      <c r="AK314" s="120">
        <f>+'[1]NFL'!$BI314</f>
        <v>20.24</v>
      </c>
      <c r="AL314" s="121">
        <f>+'[1]NFL'!$BJ314</f>
        <v>21.15</v>
      </c>
    </row>
    <row r="315" spans="1:38" ht="12.75">
      <c r="A315" s="26">
        <f>+'[1]NFL'!$A315</f>
        <v>17</v>
      </c>
      <c r="B315" s="10">
        <f>+'[1]NFL'!$B315</f>
        <v>40909</v>
      </c>
      <c r="C315" s="82" t="str">
        <f>+'[1]NFL'!$C315</f>
        <v>Philadelphia </v>
      </c>
      <c r="D315" s="82" t="str">
        <f>+'[1]NFL'!$D315</f>
        <v>Washington</v>
      </c>
      <c r="E315" s="22">
        <f>+'[1]NFL'!$E315</f>
        <v>9</v>
      </c>
      <c r="F315" s="2">
        <f>+'[1]NFL'!$F315</f>
        <v>46.5</v>
      </c>
      <c r="G315" s="46" t="str">
        <f>+'[1]NFL'!$G315</f>
        <v>Washington</v>
      </c>
      <c r="H315" s="48" t="str">
        <f>+'[1]NFL'!$H315</f>
        <v>Philadelphia </v>
      </c>
      <c r="I315" s="84" t="str">
        <f>+'[1]NFL'!$J315</f>
        <v>Washington</v>
      </c>
      <c r="J315" s="95" t="str">
        <f>+'[1]NFL'!$N315</f>
        <v>Philadelphia </v>
      </c>
      <c r="K315" s="115">
        <f>+'[1]NFL'!$O315</f>
        <v>34</v>
      </c>
      <c r="L315" s="96" t="str">
        <f>+'[1]NFL'!$P315</f>
        <v>Washington</v>
      </c>
      <c r="M315" s="118">
        <f>+'[1]NFL'!$Q315</f>
        <v>10</v>
      </c>
      <c r="N315" s="95" t="str">
        <f>+'[1]NFL'!$R315</f>
        <v>Philadelphia </v>
      </c>
      <c r="O315" s="97" t="str">
        <f>+'[1]NFL'!$S315</f>
        <v>Washington</v>
      </c>
      <c r="P315" s="98" t="str">
        <f>+'[1]NFL'!$U315</f>
        <v>L</v>
      </c>
      <c r="R315" s="38"/>
      <c r="T315" s="93" t="str">
        <f>+'[1]NFL'!$AR315</f>
        <v>Washington</v>
      </c>
      <c r="U315" s="59">
        <f>+'[1]NFL'!$AS315</f>
        <v>6</v>
      </c>
      <c r="V315" s="58">
        <f>+'[1]NFL'!$AT315</f>
        <v>8</v>
      </c>
      <c r="W315" s="58">
        <f>+'[1]NFL'!$AU315</f>
        <v>1</v>
      </c>
      <c r="X315" s="59">
        <f>+'[1]NFL'!$AV315</f>
        <v>4</v>
      </c>
      <c r="Y315" s="58">
        <f>+'[1]NFL'!$AW315</f>
        <v>3</v>
      </c>
      <c r="Z315" s="58">
        <f>+'[1]NFL'!$AX315</f>
        <v>0</v>
      </c>
      <c r="AA315" s="70">
        <f>+'[1]NFL'!$AY315</f>
        <v>7</v>
      </c>
      <c r="AB315" s="38">
        <f>+'[1]NFL'!$AZ315</f>
        <v>4</v>
      </c>
      <c r="AC315" s="62">
        <f>+'[1]NFL'!$BA315</f>
        <v>1</v>
      </c>
      <c r="AD315" s="59" t="str">
        <f>+'[1]NFL'!$BB315</f>
        <v>Philadelphia </v>
      </c>
      <c r="AE315" s="58">
        <f>+'[1]NFL'!$BC315</f>
        <v>7</v>
      </c>
      <c r="AF315" s="58">
        <f>+'[1]NFL'!$BD315</f>
        <v>8</v>
      </c>
      <c r="AG315" s="58">
        <f>+'[1]NFL'!$BE315</f>
        <v>0</v>
      </c>
      <c r="AH315" s="59">
        <f>+'[1]NFL'!$BF315</f>
        <v>2</v>
      </c>
      <c r="AI315" s="58">
        <f>+'[1]NFL'!$BG315</f>
        <v>5</v>
      </c>
      <c r="AJ315" s="58">
        <f>+'[1]NFL'!$BH315</f>
        <v>0</v>
      </c>
      <c r="AK315" s="120">
        <f>+'[1]NFL'!$BI315</f>
        <v>15.06</v>
      </c>
      <c r="AL315" s="121">
        <f>+'[1]NFL'!$BJ315</f>
        <v>20.37</v>
      </c>
    </row>
    <row r="316" spans="1:38" ht="12.75">
      <c r="A316" s="26">
        <f>+'[1]NFL'!$A316</f>
        <v>17</v>
      </c>
      <c r="B316" s="10">
        <f>+'[1]NFL'!$B316</f>
        <v>40909</v>
      </c>
      <c r="C316" s="82" t="str">
        <f>+'[1]NFL'!$C316</f>
        <v>Jacksonville</v>
      </c>
      <c r="D316" s="82" t="str">
        <f>+'[1]NFL'!$D316</f>
        <v>Indianapolis</v>
      </c>
      <c r="E316" s="22">
        <f>+'[1]NFL'!$E316</f>
        <v>3.5</v>
      </c>
      <c r="F316" s="2">
        <f>+'[1]NFL'!$F316</f>
        <v>38</v>
      </c>
      <c r="G316" s="46" t="str">
        <f>+'[1]NFL'!$G316</f>
        <v>Indianapolis</v>
      </c>
      <c r="H316" s="48" t="str">
        <f>+'[1]NFL'!$H316</f>
        <v>Jacksonville</v>
      </c>
      <c r="I316" s="84" t="str">
        <f>+'[1]NFL'!$J316</f>
        <v>Indianapolis</v>
      </c>
      <c r="J316" s="95" t="str">
        <f>+'[1]NFL'!$N316</f>
        <v>Jacksonville</v>
      </c>
      <c r="K316" s="115">
        <f>+'[1]NFL'!$O316</f>
        <v>19</v>
      </c>
      <c r="L316" s="96" t="str">
        <f>+'[1]NFL'!$P316</f>
        <v>Indianapolis</v>
      </c>
      <c r="M316" s="118">
        <f>+'[1]NFL'!$Q316</f>
        <v>13</v>
      </c>
      <c r="N316" s="95" t="str">
        <f>+'[1]NFL'!$R316</f>
        <v>Jacksonville</v>
      </c>
      <c r="O316" s="97" t="str">
        <f>+'[1]NFL'!$S316</f>
        <v>Indianapolis</v>
      </c>
      <c r="P316" s="98" t="str">
        <f>+'[1]NFL'!$U316</f>
        <v>L</v>
      </c>
      <c r="R316" s="38"/>
      <c r="T316" s="93" t="str">
        <f>+'[1]NFL'!$AR316</f>
        <v>Indianapolis</v>
      </c>
      <c r="U316" s="59">
        <f>+'[1]NFL'!$AS316</f>
        <v>6</v>
      </c>
      <c r="V316" s="58">
        <f>+'[1]NFL'!$AT316</f>
        <v>9</v>
      </c>
      <c r="W316" s="58">
        <f>+'[1]NFL'!$AU316</f>
        <v>0</v>
      </c>
      <c r="X316" s="59">
        <f>+'[1]NFL'!$AV316</f>
        <v>3</v>
      </c>
      <c r="Y316" s="58">
        <f>+'[1]NFL'!$AW316</f>
        <v>4</v>
      </c>
      <c r="Z316" s="58">
        <f>+'[1]NFL'!$AX316</f>
        <v>0</v>
      </c>
      <c r="AA316" s="70">
        <f>+'[1]NFL'!$AY316</f>
        <v>5</v>
      </c>
      <c r="AB316" s="38">
        <f>+'[1]NFL'!$AZ316</f>
        <v>6</v>
      </c>
      <c r="AC316" s="62">
        <f>+'[1]NFL'!$BA316</f>
        <v>1</v>
      </c>
      <c r="AD316" s="59" t="str">
        <f>+'[1]NFL'!$BB316</f>
        <v>Jacksonville</v>
      </c>
      <c r="AE316" s="58">
        <f>+'[1]NFL'!$BC316</f>
        <v>6</v>
      </c>
      <c r="AF316" s="58">
        <f>+'[1]NFL'!$BD316</f>
        <v>9</v>
      </c>
      <c r="AG316" s="58">
        <f>+'[1]NFL'!$BE316</f>
        <v>0</v>
      </c>
      <c r="AH316" s="59">
        <f>+'[1]NFL'!$BF316</f>
        <v>2</v>
      </c>
      <c r="AI316" s="58">
        <f>+'[1]NFL'!$BG316</f>
        <v>5</v>
      </c>
      <c r="AJ316" s="58">
        <f>+'[1]NFL'!$BH316</f>
        <v>0</v>
      </c>
      <c r="AK316" s="120">
        <f>+'[1]NFL'!$BI316</f>
        <v>8.88</v>
      </c>
      <c r="AL316" s="121">
        <f>+'[1]NFL'!$BJ316</f>
        <v>14.1</v>
      </c>
    </row>
    <row r="317" spans="1:38" ht="12.75">
      <c r="A317" s="26">
        <f>+'[1]NFL'!$A317</f>
        <v>17</v>
      </c>
      <c r="B317" s="10">
        <f>+'[1]NFL'!$B317</f>
        <v>40909</v>
      </c>
      <c r="C317" s="82" t="str">
        <f>+'[1]NFL'!$C317</f>
        <v>Tennessee</v>
      </c>
      <c r="D317" s="82" t="str">
        <f>+'[1]NFL'!$D317</f>
        <v>Houston</v>
      </c>
      <c r="E317" s="22">
        <f>+'[1]NFL'!$E317</f>
        <v>2</v>
      </c>
      <c r="F317" s="2">
        <f>+'[1]NFL'!$F317</f>
        <v>40.5</v>
      </c>
      <c r="G317" s="46" t="str">
        <f>+'[1]NFL'!$G317</f>
        <v>Tennessee</v>
      </c>
      <c r="H317" s="48" t="str">
        <f>+'[1]NFL'!$H317</f>
        <v>Houston</v>
      </c>
      <c r="I317" s="84" t="str">
        <f>+'[1]NFL'!$J317</f>
        <v>Houston</v>
      </c>
      <c r="J317" s="95" t="str">
        <f>+'[1]NFL'!$N317</f>
        <v>Tennessee</v>
      </c>
      <c r="K317" s="115">
        <f>+'[1]NFL'!$O317</f>
        <v>23</v>
      </c>
      <c r="L317" s="96" t="str">
        <f>+'[1]NFL'!$P317</f>
        <v>Houston</v>
      </c>
      <c r="M317" s="118">
        <f>+'[1]NFL'!$Q317</f>
        <v>22</v>
      </c>
      <c r="N317" s="95" t="str">
        <f>+'[1]NFL'!$R317</f>
        <v>Houston</v>
      </c>
      <c r="O317" s="97" t="str">
        <f>+'[1]NFL'!$S317</f>
        <v>Tennessee</v>
      </c>
      <c r="P317" s="98" t="str">
        <f>+'[1]NFL'!$U317</f>
        <v>W</v>
      </c>
      <c r="R317" s="38"/>
      <c r="T317" s="93" t="str">
        <f>+'[1]NFL'!$AR317</f>
        <v>Tennessee</v>
      </c>
      <c r="U317" s="59">
        <f>+'[1]NFL'!$AS317</f>
        <v>7</v>
      </c>
      <c r="V317" s="58">
        <f>+'[1]NFL'!$AT317</f>
        <v>7</v>
      </c>
      <c r="W317" s="58">
        <f>+'[1]NFL'!$AU317</f>
        <v>1</v>
      </c>
      <c r="X317" s="59">
        <f>+'[1]NFL'!$AV317</f>
        <v>4</v>
      </c>
      <c r="Y317" s="58">
        <f>+'[1]NFL'!$AW317</f>
        <v>2</v>
      </c>
      <c r="Z317" s="58">
        <f>+'[1]NFL'!$AX317</f>
        <v>1</v>
      </c>
      <c r="AA317" s="70">
        <f>+'[1]NFL'!$AY317</f>
        <v>8</v>
      </c>
      <c r="AB317" s="38">
        <f>+'[1]NFL'!$AZ317</f>
        <v>4</v>
      </c>
      <c r="AC317" s="62">
        <f>+'[1]NFL'!$BA317</f>
        <v>0</v>
      </c>
      <c r="AD317" s="59" t="str">
        <f>+'[1]NFL'!$BB317</f>
        <v>Houston</v>
      </c>
      <c r="AE317" s="58">
        <f>+'[1]NFL'!$BC317</f>
        <v>9</v>
      </c>
      <c r="AF317" s="58">
        <f>+'[1]NFL'!$BD317</f>
        <v>6</v>
      </c>
      <c r="AG317" s="58">
        <f>+'[1]NFL'!$BE317</f>
        <v>0</v>
      </c>
      <c r="AH317" s="59">
        <f>+'[1]NFL'!$BF317</f>
        <v>4</v>
      </c>
      <c r="AI317" s="58">
        <f>+'[1]NFL'!$BG317</f>
        <v>3</v>
      </c>
      <c r="AJ317" s="58">
        <f>+'[1]NFL'!$BH317</f>
        <v>0</v>
      </c>
      <c r="AK317" s="120">
        <f>+'[1]NFL'!$BI317</f>
        <v>19.27</v>
      </c>
      <c r="AL317" s="121">
        <f>+'[1]NFL'!$BJ317</f>
        <v>23.66</v>
      </c>
    </row>
    <row r="318" spans="1:38" ht="12.75">
      <c r="A318" s="26">
        <f>+'[1]NFL'!$A318</f>
        <v>17</v>
      </c>
      <c r="B318" s="10">
        <f>+'[1]NFL'!$B318</f>
        <v>40909</v>
      </c>
      <c r="C318" s="82" t="str">
        <f>+'[1]NFL'!$C318</f>
        <v>Arizona</v>
      </c>
      <c r="D318" s="82" t="str">
        <f>+'[1]NFL'!$D318</f>
        <v>Seattle</v>
      </c>
      <c r="E318" s="22">
        <f>+'[1]NFL'!$E318</f>
        <v>3</v>
      </c>
      <c r="F318" s="2">
        <f>+'[1]NFL'!$F318</f>
        <v>40.5</v>
      </c>
      <c r="G318" s="46" t="str">
        <f>+'[1]NFL'!$G318</f>
        <v>Seattle</v>
      </c>
      <c r="H318" s="48" t="str">
        <f>+'[1]NFL'!$H318</f>
        <v>Arizona</v>
      </c>
      <c r="I318" s="84" t="str">
        <f>+'[1]NFL'!$J318</f>
        <v>Seattle</v>
      </c>
      <c r="J318" s="95" t="str">
        <f>+'[1]NFL'!$N318</f>
        <v>Arizona</v>
      </c>
      <c r="K318" s="115">
        <f>+'[1]NFL'!$O318</f>
        <v>23</v>
      </c>
      <c r="L318" s="96" t="str">
        <f>+'[1]NFL'!$P318</f>
        <v>Seattle</v>
      </c>
      <c r="M318" s="118">
        <f>+'[1]NFL'!$Q318</f>
        <v>20</v>
      </c>
      <c r="N318" s="95" t="str">
        <f>+'[1]NFL'!$R318</f>
        <v>Seattle</v>
      </c>
      <c r="O318" s="97" t="str">
        <f>+'[1]NFL'!$S318</f>
        <v>Arizona</v>
      </c>
      <c r="P318" s="98" t="str">
        <f>+'[1]NFL'!$U318</f>
        <v>W</v>
      </c>
      <c r="R318" s="38"/>
      <c r="T318" s="93" t="str">
        <f>+'[1]NFL'!$AR318</f>
        <v>Seattle</v>
      </c>
      <c r="U318" s="59">
        <f>+'[1]NFL'!$AS318</f>
        <v>11</v>
      </c>
      <c r="V318" s="58">
        <f>+'[1]NFL'!$AT318</f>
        <v>4</v>
      </c>
      <c r="W318" s="58">
        <f>+'[1]NFL'!$AU318</f>
        <v>0</v>
      </c>
      <c r="X318" s="59">
        <f>+'[1]NFL'!$AV318</f>
        <v>5</v>
      </c>
      <c r="Y318" s="58">
        <f>+'[1]NFL'!$AW318</f>
        <v>2</v>
      </c>
      <c r="Z318" s="58">
        <f>+'[1]NFL'!$AX318</f>
        <v>0</v>
      </c>
      <c r="AA318" s="70">
        <f>+'[1]NFL'!$AY318</f>
        <v>6</v>
      </c>
      <c r="AB318" s="38">
        <f>+'[1]NFL'!$AZ318</f>
        <v>6</v>
      </c>
      <c r="AC318" s="62">
        <f>+'[1]NFL'!$BA318</f>
        <v>0</v>
      </c>
      <c r="AD318" s="59" t="str">
        <f>+'[1]NFL'!$BB318</f>
        <v>Arizona</v>
      </c>
      <c r="AE318" s="58">
        <f>+'[1]NFL'!$BC318</f>
        <v>7</v>
      </c>
      <c r="AF318" s="58">
        <f>+'[1]NFL'!$BD318</f>
        <v>7</v>
      </c>
      <c r="AG318" s="58">
        <f>+'[1]NFL'!$BE318</f>
        <v>1</v>
      </c>
      <c r="AH318" s="59">
        <f>+'[1]NFL'!$BF318</f>
        <v>3</v>
      </c>
      <c r="AI318" s="58">
        <f>+'[1]NFL'!$BG318</f>
        <v>3</v>
      </c>
      <c r="AJ318" s="58">
        <f>+'[1]NFL'!$BH318</f>
        <v>1</v>
      </c>
      <c r="AK318" s="120">
        <f>+'[1]NFL'!$BI318</f>
        <v>19.24</v>
      </c>
      <c r="AL318" s="121">
        <f>+'[1]NFL'!$BJ318</f>
        <v>18.09</v>
      </c>
    </row>
    <row r="319" spans="1:38" ht="12.75">
      <c r="A319" s="26">
        <f>+'[1]NFL'!$A319</f>
        <v>17</v>
      </c>
      <c r="B319" s="10">
        <f>+'[1]NFL'!$B319</f>
        <v>40909</v>
      </c>
      <c r="C319" s="82" t="str">
        <f>+'[1]NFL'!$C319</f>
        <v>Denver</v>
      </c>
      <c r="D319" s="82" t="str">
        <f>+'[1]NFL'!$D319</f>
        <v>Kansas City</v>
      </c>
      <c r="E319" s="22">
        <f>+'[1]NFL'!$E319</f>
        <v>3</v>
      </c>
      <c r="F319" s="2">
        <f>+'[1]NFL'!$F319</f>
        <v>37</v>
      </c>
      <c r="G319" s="46" t="str">
        <f>+'[1]NFL'!$G319</f>
        <v>Kansas City</v>
      </c>
      <c r="H319" s="48" t="str">
        <f>+'[1]NFL'!$H319</f>
        <v>Denver</v>
      </c>
      <c r="I319" s="84" t="str">
        <f>+'[1]NFL'!$J319</f>
        <v>Kansas City</v>
      </c>
      <c r="J319" s="95" t="str">
        <f>+'[1]NFL'!$N319</f>
        <v>Kansas City</v>
      </c>
      <c r="K319" s="115">
        <f>+'[1]NFL'!$O319</f>
        <v>7</v>
      </c>
      <c r="L319" s="96" t="str">
        <f>+'[1]NFL'!$P319</f>
        <v>Denver</v>
      </c>
      <c r="M319" s="118">
        <f>+'[1]NFL'!$Q319</f>
        <v>3</v>
      </c>
      <c r="N319" s="95" t="str">
        <f>+'[1]NFL'!$R319</f>
        <v>Kansas City</v>
      </c>
      <c r="O319" s="97" t="str">
        <f>+'[1]NFL'!$S319</f>
        <v>Denver</v>
      </c>
      <c r="P319" s="98" t="str">
        <f>+'[1]NFL'!$U319</f>
        <v>W</v>
      </c>
      <c r="R319" s="38"/>
      <c r="T319" s="93" t="str">
        <f>+'[1]NFL'!$AR319</f>
        <v>Kansas City</v>
      </c>
      <c r="U319" s="59">
        <f>+'[1]NFL'!$AS319</f>
        <v>8</v>
      </c>
      <c r="V319" s="58">
        <f>+'[1]NFL'!$AT319</f>
        <v>7</v>
      </c>
      <c r="W319" s="58">
        <f>+'[1]NFL'!$AU319</f>
        <v>0</v>
      </c>
      <c r="X319" s="59">
        <f>+'[1]NFL'!$AV319</f>
        <v>4</v>
      </c>
      <c r="Y319" s="58">
        <f>+'[1]NFL'!$AW319</f>
        <v>3</v>
      </c>
      <c r="Z319" s="58">
        <f>+'[1]NFL'!$AX319</f>
        <v>0</v>
      </c>
      <c r="AA319" s="70">
        <f>+'[1]NFL'!$AY319</f>
        <v>6</v>
      </c>
      <c r="AB319" s="38">
        <f>+'[1]NFL'!$AZ319</f>
        <v>6</v>
      </c>
      <c r="AC319" s="62">
        <f>+'[1]NFL'!$BA319</f>
        <v>0</v>
      </c>
      <c r="AD319" s="59" t="str">
        <f>+'[1]NFL'!$BB319</f>
        <v>Denver</v>
      </c>
      <c r="AE319" s="58">
        <f>+'[1]NFL'!$BC319</f>
        <v>7</v>
      </c>
      <c r="AF319" s="58">
        <f>+'[1]NFL'!$BD319</f>
        <v>8</v>
      </c>
      <c r="AG319" s="58">
        <f>+'[1]NFL'!$BE319</f>
        <v>0</v>
      </c>
      <c r="AH319" s="59">
        <f>+'[1]NFL'!$BF319</f>
        <v>1</v>
      </c>
      <c r="AI319" s="58">
        <f>+'[1]NFL'!$BG319</f>
        <v>6</v>
      </c>
      <c r="AJ319" s="58">
        <f>+'[1]NFL'!$BH319</f>
        <v>0</v>
      </c>
      <c r="AK319" s="120">
        <f>+'[1]NFL'!$BI319</f>
        <v>16.86</v>
      </c>
      <c r="AL319" s="121">
        <f>+'[1]NFL'!$BJ319</f>
        <v>20.57</v>
      </c>
    </row>
    <row r="320" spans="1:38" ht="12.75">
      <c r="A320" s="26">
        <f>+'[1]NFL'!$A320</f>
        <v>17</v>
      </c>
      <c r="B320" s="10">
        <f>+'[1]NFL'!$B320</f>
        <v>40909</v>
      </c>
      <c r="C320" s="82" t="str">
        <f>+'[1]NFL'!$C320</f>
        <v>Oakland</v>
      </c>
      <c r="D320" s="82" t="str">
        <f>+'[1]NFL'!$D320</f>
        <v>San Diego</v>
      </c>
      <c r="E320" s="22">
        <f>+'[1]NFL'!$E320</f>
        <v>3</v>
      </c>
      <c r="F320" s="2">
        <f>+'[1]NFL'!$F320</f>
        <v>49</v>
      </c>
      <c r="G320" s="46" t="str">
        <f>+'[1]NFL'!$G320</f>
        <v>San Diego</v>
      </c>
      <c r="H320" s="48" t="str">
        <f>+'[1]NFL'!$H320</f>
        <v>Oakland</v>
      </c>
      <c r="I320" s="84" t="str">
        <f>+'[1]NFL'!$J320</f>
        <v>San Diego</v>
      </c>
      <c r="J320" s="95" t="str">
        <f>+'[1]NFL'!$N320</f>
        <v>San Diego</v>
      </c>
      <c r="K320" s="115">
        <f>+'[1]NFL'!$O320</f>
        <v>38</v>
      </c>
      <c r="L320" s="96" t="str">
        <f>+'[1]NFL'!$P320</f>
        <v>Oakland</v>
      </c>
      <c r="M320" s="118">
        <f>+'[1]NFL'!$Q320</f>
        <v>26</v>
      </c>
      <c r="N320" s="95" t="str">
        <f>+'[1]NFL'!$R320</f>
        <v>San Diego</v>
      </c>
      <c r="O320" s="97" t="str">
        <f>+'[1]NFL'!$S320</f>
        <v>Oakland</v>
      </c>
      <c r="P320" s="98" t="str">
        <f>+'[1]NFL'!$U320</f>
        <v>W</v>
      </c>
      <c r="R320" s="38"/>
      <c r="T320" s="93" t="str">
        <f>+'[1]NFL'!$AR320</f>
        <v>San Diego</v>
      </c>
      <c r="U320" s="59">
        <f>+'[1]NFL'!$AS320</f>
        <v>5</v>
      </c>
      <c r="V320" s="58">
        <f>+'[1]NFL'!$AT320</f>
        <v>10</v>
      </c>
      <c r="W320" s="58">
        <f>+'[1]NFL'!$AU320</f>
        <v>0</v>
      </c>
      <c r="X320" s="59">
        <f>+'[1]NFL'!$AV320</f>
        <v>2</v>
      </c>
      <c r="Y320" s="58">
        <f>+'[1]NFL'!$AW320</f>
        <v>5</v>
      </c>
      <c r="Z320" s="58">
        <f>+'[1]NFL'!$AX320</f>
        <v>0</v>
      </c>
      <c r="AA320" s="70">
        <f>+'[1]NFL'!$AY320</f>
        <v>7</v>
      </c>
      <c r="AB320" s="38">
        <f>+'[1]NFL'!$AZ320</f>
        <v>5</v>
      </c>
      <c r="AC320" s="62">
        <f>+'[1]NFL'!$BA320</f>
        <v>0</v>
      </c>
      <c r="AD320" s="59" t="str">
        <f>+'[1]NFL'!$BB320</f>
        <v>Oakland</v>
      </c>
      <c r="AE320" s="58">
        <f>+'[1]NFL'!$BC320</f>
        <v>7</v>
      </c>
      <c r="AF320" s="58">
        <f>+'[1]NFL'!$BD320</f>
        <v>6</v>
      </c>
      <c r="AG320" s="58">
        <f>+'[1]NFL'!$BE320</f>
        <v>2</v>
      </c>
      <c r="AH320" s="59">
        <f>+'[1]NFL'!$BF320</f>
        <v>2</v>
      </c>
      <c r="AI320" s="58">
        <f>+'[1]NFL'!$BG320</f>
        <v>4</v>
      </c>
      <c r="AJ320" s="58">
        <f>+'[1]NFL'!$BH320</f>
        <v>1</v>
      </c>
      <c r="AK320" s="120">
        <f>+'[1]NFL'!$BI320</f>
        <v>20.1</v>
      </c>
      <c r="AL320" s="121">
        <f>+'[1]NFL'!$BJ320</f>
        <v>20.23</v>
      </c>
    </row>
    <row r="321" spans="1:38" s="3" customFormat="1" ht="12.75">
      <c r="A321" s="27">
        <f>+A320</f>
        <v>17</v>
      </c>
      <c r="B321" s="10"/>
      <c r="C321" s="11"/>
      <c r="D321" s="11"/>
      <c r="E321" s="57"/>
      <c r="F321" s="7"/>
      <c r="G321" s="31"/>
      <c r="H321" s="17"/>
      <c r="I321" s="65"/>
      <c r="J321" s="95"/>
      <c r="K321" s="115"/>
      <c r="L321" s="96"/>
      <c r="M321" s="118"/>
      <c r="N321" s="95"/>
      <c r="O321" s="97"/>
      <c r="P321" s="81"/>
      <c r="Q321" s="99"/>
      <c r="R321" s="10"/>
      <c r="S321" s="99"/>
      <c r="T321" s="92"/>
      <c r="U321" s="53"/>
      <c r="X321" s="53"/>
      <c r="AA321" s="70"/>
      <c r="AB321" s="38"/>
      <c r="AC321" s="62"/>
      <c r="AD321" s="53"/>
      <c r="AH321" s="53"/>
      <c r="AK321" s="53"/>
      <c r="AL321" s="54"/>
    </row>
    <row r="322" spans="1:38" s="3" customFormat="1" ht="12.75">
      <c r="A322" s="27">
        <f>+A321</f>
        <v>17</v>
      </c>
      <c r="B322" s="10"/>
      <c r="C322" s="11"/>
      <c r="D322" s="11"/>
      <c r="E322" s="57"/>
      <c r="F322" s="7"/>
      <c r="G322" s="31"/>
      <c r="H322" s="17"/>
      <c r="I322" s="65"/>
      <c r="J322" s="95"/>
      <c r="K322" s="115"/>
      <c r="L322" s="96"/>
      <c r="M322" s="118"/>
      <c r="N322" s="95"/>
      <c r="O322" s="97"/>
      <c r="P322" s="81"/>
      <c r="Q322" s="99"/>
      <c r="R322" s="10"/>
      <c r="S322" s="99"/>
      <c r="T322" s="92"/>
      <c r="U322" s="53"/>
      <c r="X322" s="53"/>
      <c r="AA322" s="70"/>
      <c r="AB322" s="38"/>
      <c r="AC322" s="62"/>
      <c r="AD322" s="53"/>
      <c r="AH322" s="53"/>
      <c r="AK322" s="53"/>
      <c r="AL322" s="54"/>
    </row>
    <row r="323" spans="1:38" s="3" customFormat="1" ht="12.75">
      <c r="A323" s="27">
        <f>+A322</f>
        <v>17</v>
      </c>
      <c r="B323" s="10"/>
      <c r="C323" s="11"/>
      <c r="D323" s="11"/>
      <c r="E323" s="56"/>
      <c r="F323" s="7"/>
      <c r="G323" s="31"/>
      <c r="H323" s="17"/>
      <c r="I323" s="65"/>
      <c r="J323" s="95"/>
      <c r="K323" s="115"/>
      <c r="L323" s="101"/>
      <c r="M323" s="119"/>
      <c r="N323" s="102"/>
      <c r="O323" s="97"/>
      <c r="P323" s="81"/>
      <c r="Q323" s="99"/>
      <c r="R323" s="10"/>
      <c r="S323" s="99"/>
      <c r="T323" s="92"/>
      <c r="U323" s="53"/>
      <c r="X323" s="53"/>
      <c r="AA323" s="70"/>
      <c r="AB323" s="38"/>
      <c r="AC323" s="62"/>
      <c r="AD323" s="53"/>
      <c r="AH323" s="53"/>
      <c r="AK323" s="53"/>
      <c r="AL323" s="54"/>
    </row>
    <row r="324" spans="1:38" s="3" customFormat="1" ht="13.5" customHeight="1">
      <c r="A324" s="27">
        <f>+A323</f>
        <v>17</v>
      </c>
      <c r="B324" s="10"/>
      <c r="E324" s="57"/>
      <c r="F324" s="7"/>
      <c r="G324" s="31"/>
      <c r="H324" s="17"/>
      <c r="I324" s="65"/>
      <c r="J324" s="95"/>
      <c r="K324" s="115"/>
      <c r="L324" s="101"/>
      <c r="M324" s="119"/>
      <c r="N324" s="102"/>
      <c r="O324" s="97"/>
      <c r="P324" s="81"/>
      <c r="Q324" s="99"/>
      <c r="R324" s="10"/>
      <c r="S324" s="99"/>
      <c r="T324" s="92"/>
      <c r="U324" s="53"/>
      <c r="X324" s="53"/>
      <c r="AA324" s="70"/>
      <c r="AB324" s="38"/>
      <c r="AC324" s="62"/>
      <c r="AD324" s="53"/>
      <c r="AH324" s="53"/>
      <c r="AK324" s="53"/>
      <c r="AL324" s="54"/>
    </row>
    <row r="325" spans="1:38" s="3" customFormat="1" ht="13.5" customHeight="1">
      <c r="A325" s="27">
        <f>+A324</f>
        <v>17</v>
      </c>
      <c r="B325" s="10"/>
      <c r="E325" s="57"/>
      <c r="F325" s="7"/>
      <c r="G325" s="31"/>
      <c r="H325" s="17"/>
      <c r="I325" s="65"/>
      <c r="J325" s="95"/>
      <c r="K325" s="115"/>
      <c r="L325" s="101"/>
      <c r="M325" s="119"/>
      <c r="N325" s="102"/>
      <c r="O325" s="97"/>
      <c r="P325" s="81"/>
      <c r="Q325" s="99"/>
      <c r="R325" s="10"/>
      <c r="S325" s="99"/>
      <c r="T325" s="92"/>
      <c r="U325" s="53"/>
      <c r="X325" s="53"/>
      <c r="AA325" s="70"/>
      <c r="AB325" s="38"/>
      <c r="AC325" s="62"/>
      <c r="AD325" s="53"/>
      <c r="AH325" s="53"/>
      <c r="AK325" s="53"/>
      <c r="AL325" s="54"/>
    </row>
    <row r="326" spans="2:38" s="3" customFormat="1" ht="13.5" customHeight="1">
      <c r="B326" s="4"/>
      <c r="E326" s="57"/>
      <c r="F326" s="7"/>
      <c r="G326" s="45"/>
      <c r="H326" s="51"/>
      <c r="I326" s="65"/>
      <c r="J326" s="95"/>
      <c r="K326" s="115"/>
      <c r="L326" s="96"/>
      <c r="M326" s="118"/>
      <c r="N326" s="95"/>
      <c r="O326" s="97"/>
      <c r="P326" s="81"/>
      <c r="Q326" s="99"/>
      <c r="R326" s="10"/>
      <c r="S326" s="99"/>
      <c r="T326" s="92"/>
      <c r="U326" s="53"/>
      <c r="X326" s="53"/>
      <c r="AA326" s="70"/>
      <c r="AB326" s="38"/>
      <c r="AC326" s="62"/>
      <c r="AD326" s="53"/>
      <c r="AH326" s="53"/>
      <c r="AK326" s="53"/>
      <c r="AL326" s="54"/>
    </row>
    <row r="327" spans="2:38" s="3" customFormat="1" ht="12.75">
      <c r="B327" s="4"/>
      <c r="E327" s="57"/>
      <c r="F327" s="7"/>
      <c r="G327" s="45"/>
      <c r="H327" s="51"/>
      <c r="I327" s="65"/>
      <c r="J327" s="95"/>
      <c r="K327" s="115"/>
      <c r="L327" s="96"/>
      <c r="M327" s="118"/>
      <c r="N327" s="95"/>
      <c r="O327" s="97"/>
      <c r="P327" s="81"/>
      <c r="Q327" s="99"/>
      <c r="R327" s="10"/>
      <c r="S327" s="99"/>
      <c r="T327" s="92"/>
      <c r="U327" s="53"/>
      <c r="X327" s="53"/>
      <c r="AA327" s="70"/>
      <c r="AB327" s="38"/>
      <c r="AC327" s="62"/>
      <c r="AD327" s="53"/>
      <c r="AH327" s="53"/>
      <c r="AK327" s="53"/>
      <c r="AL327" s="54"/>
    </row>
    <row r="328" spans="2:38" s="3" customFormat="1" ht="12.75">
      <c r="B328" s="4"/>
      <c r="E328" s="57"/>
      <c r="F328" s="7"/>
      <c r="G328" s="45"/>
      <c r="H328" s="51"/>
      <c r="I328" s="65"/>
      <c r="J328" s="95"/>
      <c r="K328" s="115"/>
      <c r="L328" s="96"/>
      <c r="M328" s="118"/>
      <c r="N328" s="95"/>
      <c r="O328" s="97"/>
      <c r="P328" s="81"/>
      <c r="Q328" s="99"/>
      <c r="R328" s="10"/>
      <c r="S328" s="99"/>
      <c r="T328" s="92"/>
      <c r="U328" s="53"/>
      <c r="X328" s="53"/>
      <c r="AA328" s="70"/>
      <c r="AB328" s="38"/>
      <c r="AC328" s="62"/>
      <c r="AD328" s="53"/>
      <c r="AH328" s="53"/>
      <c r="AK328" s="53"/>
      <c r="AL328" s="54"/>
    </row>
    <row r="329" spans="2:38" s="3" customFormat="1" ht="12.75">
      <c r="B329" s="4"/>
      <c r="E329" s="57"/>
      <c r="F329" s="7"/>
      <c r="G329" s="45"/>
      <c r="H329" s="51"/>
      <c r="I329" s="65"/>
      <c r="J329" s="95"/>
      <c r="K329" s="115"/>
      <c r="L329" s="96"/>
      <c r="M329" s="118"/>
      <c r="N329" s="95"/>
      <c r="O329" s="97"/>
      <c r="P329" s="81"/>
      <c r="Q329" s="99"/>
      <c r="R329" s="10"/>
      <c r="S329" s="99"/>
      <c r="T329" s="92"/>
      <c r="U329" s="53"/>
      <c r="X329" s="53"/>
      <c r="AA329" s="70"/>
      <c r="AB329" s="38"/>
      <c r="AC329" s="62"/>
      <c r="AD329" s="53"/>
      <c r="AH329" s="53"/>
      <c r="AK329" s="53"/>
      <c r="AL329" s="54"/>
    </row>
    <row r="330" spans="2:38" s="3" customFormat="1" ht="12.75">
      <c r="B330" s="4"/>
      <c r="E330" s="57"/>
      <c r="F330" s="7"/>
      <c r="G330" s="45"/>
      <c r="H330" s="51"/>
      <c r="I330" s="65"/>
      <c r="J330" s="102"/>
      <c r="K330" s="115"/>
      <c r="L330" s="96"/>
      <c r="M330" s="118"/>
      <c r="N330" s="95"/>
      <c r="O330" s="97"/>
      <c r="P330" s="81"/>
      <c r="Q330" s="99"/>
      <c r="R330" s="10"/>
      <c r="S330" s="99"/>
      <c r="T330" s="92"/>
      <c r="U330" s="53"/>
      <c r="X330" s="53"/>
      <c r="AA330" s="70"/>
      <c r="AB330" s="38"/>
      <c r="AC330" s="62"/>
      <c r="AD330" s="53"/>
      <c r="AH330" s="53"/>
      <c r="AK330" s="53"/>
      <c r="AL330" s="54"/>
    </row>
    <row r="331" spans="2:38" s="3" customFormat="1" ht="12.75">
      <c r="B331" s="4"/>
      <c r="E331" s="57"/>
      <c r="F331" s="7"/>
      <c r="G331" s="45"/>
      <c r="H331" s="51"/>
      <c r="I331" s="65"/>
      <c r="J331" s="95"/>
      <c r="K331" s="115"/>
      <c r="L331" s="105"/>
      <c r="M331" s="118"/>
      <c r="N331" s="95"/>
      <c r="O331" s="97"/>
      <c r="P331" s="81"/>
      <c r="Q331" s="99"/>
      <c r="R331" s="10"/>
      <c r="S331" s="99"/>
      <c r="T331" s="92"/>
      <c r="U331" s="53"/>
      <c r="X331" s="53"/>
      <c r="AA331" s="70"/>
      <c r="AB331" s="38"/>
      <c r="AC331" s="62"/>
      <c r="AD331" s="53"/>
      <c r="AH331" s="53"/>
      <c r="AK331" s="53"/>
      <c r="AL331" s="54"/>
    </row>
    <row r="332" spans="2:38" s="3" customFormat="1" ht="12.75">
      <c r="B332" s="4"/>
      <c r="E332" s="57"/>
      <c r="F332" s="7"/>
      <c r="G332" s="45"/>
      <c r="H332" s="51"/>
      <c r="I332" s="65"/>
      <c r="J332" s="95"/>
      <c r="K332" s="115"/>
      <c r="L332" s="96"/>
      <c r="M332" s="118"/>
      <c r="N332" s="95"/>
      <c r="O332" s="97"/>
      <c r="P332" s="81"/>
      <c r="Q332" s="99"/>
      <c r="R332" s="10"/>
      <c r="S332" s="99"/>
      <c r="T332" s="92"/>
      <c r="U332" s="53"/>
      <c r="X332" s="53"/>
      <c r="AA332" s="70"/>
      <c r="AB332" s="38"/>
      <c r="AC332" s="62"/>
      <c r="AD332" s="53"/>
      <c r="AH332" s="53"/>
      <c r="AK332" s="53"/>
      <c r="AL332" s="54"/>
    </row>
    <row r="333" spans="2:38" s="3" customFormat="1" ht="12.75">
      <c r="B333" s="4"/>
      <c r="C333" s="24"/>
      <c r="D333" s="24"/>
      <c r="E333" s="57"/>
      <c r="F333" s="7"/>
      <c r="G333" s="45"/>
      <c r="H333" s="51"/>
      <c r="I333" s="65"/>
      <c r="J333" s="95"/>
      <c r="K333" s="115"/>
      <c r="L333" s="96"/>
      <c r="M333" s="118"/>
      <c r="N333" s="95"/>
      <c r="O333" s="97"/>
      <c r="P333" s="81"/>
      <c r="Q333" s="99"/>
      <c r="R333" s="10"/>
      <c r="S333" s="99"/>
      <c r="T333" s="92"/>
      <c r="U333" s="53"/>
      <c r="X333" s="53"/>
      <c r="AA333" s="70"/>
      <c r="AB333" s="38"/>
      <c r="AC333" s="62"/>
      <c r="AD333" s="53"/>
      <c r="AH333" s="53"/>
      <c r="AK333" s="53"/>
      <c r="AL333" s="54"/>
    </row>
    <row r="334" spans="2:38" s="3" customFormat="1" ht="12.75">
      <c r="B334" s="4"/>
      <c r="E334" s="57"/>
      <c r="F334" s="7"/>
      <c r="G334" s="45"/>
      <c r="H334" s="51"/>
      <c r="I334" s="65"/>
      <c r="J334" s="95"/>
      <c r="K334" s="115"/>
      <c r="L334" s="96"/>
      <c r="M334" s="118"/>
      <c r="N334" s="95"/>
      <c r="O334" s="97"/>
      <c r="P334" s="81"/>
      <c r="Q334" s="99"/>
      <c r="R334" s="10"/>
      <c r="S334" s="99"/>
      <c r="T334" s="92"/>
      <c r="U334" s="53"/>
      <c r="X334" s="53"/>
      <c r="AA334" s="70"/>
      <c r="AB334" s="38"/>
      <c r="AC334" s="62"/>
      <c r="AD334" s="53"/>
      <c r="AH334" s="53"/>
      <c r="AK334" s="53"/>
      <c r="AL334" s="54"/>
    </row>
    <row r="335" spans="2:38" s="3" customFormat="1" ht="12.75">
      <c r="B335" s="4"/>
      <c r="E335" s="57"/>
      <c r="F335" s="7"/>
      <c r="G335" s="45"/>
      <c r="H335" s="51"/>
      <c r="I335" s="65"/>
      <c r="J335" s="95"/>
      <c r="K335" s="115"/>
      <c r="L335" s="96"/>
      <c r="M335" s="118"/>
      <c r="N335" s="95"/>
      <c r="O335" s="97"/>
      <c r="P335" s="81"/>
      <c r="Q335" s="99"/>
      <c r="R335" s="10"/>
      <c r="S335" s="99"/>
      <c r="T335" s="92"/>
      <c r="U335" s="53"/>
      <c r="X335" s="53"/>
      <c r="AA335" s="70"/>
      <c r="AB335" s="38"/>
      <c r="AC335" s="62"/>
      <c r="AD335" s="53"/>
      <c r="AH335" s="53"/>
      <c r="AK335" s="53"/>
      <c r="AL335" s="54"/>
    </row>
    <row r="336" spans="2:38" s="3" customFormat="1" ht="12.75">
      <c r="B336" s="4"/>
      <c r="E336" s="57"/>
      <c r="F336" s="7"/>
      <c r="G336" s="45"/>
      <c r="H336" s="51"/>
      <c r="I336" s="65"/>
      <c r="J336" s="95"/>
      <c r="K336" s="115"/>
      <c r="L336" s="96"/>
      <c r="M336" s="118"/>
      <c r="N336" s="95"/>
      <c r="O336" s="97"/>
      <c r="P336" s="81"/>
      <c r="Q336" s="99"/>
      <c r="R336" s="10"/>
      <c r="S336" s="99"/>
      <c r="T336" s="92"/>
      <c r="U336" s="53"/>
      <c r="X336" s="53"/>
      <c r="AA336" s="70"/>
      <c r="AB336" s="38"/>
      <c r="AC336" s="62"/>
      <c r="AD336" s="53"/>
      <c r="AH336" s="53"/>
      <c r="AK336" s="53"/>
      <c r="AL336" s="54"/>
    </row>
    <row r="337" spans="2:38" s="3" customFormat="1" ht="12.75">
      <c r="B337" s="4"/>
      <c r="D337" s="24"/>
      <c r="E337" s="57"/>
      <c r="F337" s="7"/>
      <c r="G337" s="45"/>
      <c r="H337" s="51"/>
      <c r="I337" s="65"/>
      <c r="J337" s="95"/>
      <c r="K337" s="115"/>
      <c r="L337" s="96"/>
      <c r="M337" s="118"/>
      <c r="N337" s="95"/>
      <c r="O337" s="97"/>
      <c r="P337" s="81"/>
      <c r="Q337" s="99"/>
      <c r="R337" s="10"/>
      <c r="S337" s="99"/>
      <c r="T337" s="92"/>
      <c r="U337" s="53"/>
      <c r="X337" s="53"/>
      <c r="AA337" s="70"/>
      <c r="AB337" s="38"/>
      <c r="AC337" s="62"/>
      <c r="AD337" s="53"/>
      <c r="AH337" s="53"/>
      <c r="AK337" s="53"/>
      <c r="AL337" s="54"/>
    </row>
    <row r="338" spans="2:38" s="3" customFormat="1" ht="12.75">
      <c r="B338" s="4"/>
      <c r="E338" s="57"/>
      <c r="F338" s="7"/>
      <c r="G338" s="45"/>
      <c r="H338" s="51"/>
      <c r="I338" s="65"/>
      <c r="J338" s="95"/>
      <c r="K338" s="115"/>
      <c r="L338" s="96"/>
      <c r="M338" s="118"/>
      <c r="N338" s="95"/>
      <c r="O338" s="97"/>
      <c r="P338" s="81"/>
      <c r="Q338" s="99"/>
      <c r="R338" s="10"/>
      <c r="S338" s="99"/>
      <c r="T338" s="92"/>
      <c r="U338" s="53"/>
      <c r="X338" s="53"/>
      <c r="AA338" s="70"/>
      <c r="AB338" s="38"/>
      <c r="AC338" s="62"/>
      <c r="AD338" s="53"/>
      <c r="AH338" s="53"/>
      <c r="AK338" s="53"/>
      <c r="AL338" s="54"/>
    </row>
    <row r="339" spans="2:38" s="3" customFormat="1" ht="12.75">
      <c r="B339" s="4"/>
      <c r="D339" s="24"/>
      <c r="E339" s="57"/>
      <c r="F339" s="7"/>
      <c r="G339" s="45"/>
      <c r="H339" s="51"/>
      <c r="I339" s="65"/>
      <c r="J339" s="95"/>
      <c r="K339" s="115"/>
      <c r="L339" s="96"/>
      <c r="M339" s="118"/>
      <c r="N339" s="95"/>
      <c r="O339" s="97"/>
      <c r="P339" s="81"/>
      <c r="Q339" s="99"/>
      <c r="R339" s="10"/>
      <c r="S339" s="99"/>
      <c r="T339" s="92"/>
      <c r="U339" s="53"/>
      <c r="X339" s="53"/>
      <c r="AA339" s="70"/>
      <c r="AB339" s="38"/>
      <c r="AC339" s="62"/>
      <c r="AD339" s="53"/>
      <c r="AH339" s="53"/>
      <c r="AK339" s="53"/>
      <c r="AL339" s="54"/>
    </row>
    <row r="340" spans="2:38" s="3" customFormat="1" ht="12.75">
      <c r="B340" s="4"/>
      <c r="E340" s="57"/>
      <c r="F340" s="7"/>
      <c r="G340" s="45"/>
      <c r="H340" s="51"/>
      <c r="I340" s="65"/>
      <c r="J340" s="95"/>
      <c r="K340" s="115"/>
      <c r="L340" s="96"/>
      <c r="M340" s="118"/>
      <c r="N340" s="95"/>
      <c r="O340" s="97"/>
      <c r="P340" s="81"/>
      <c r="Q340" s="99"/>
      <c r="R340" s="10"/>
      <c r="S340" s="99"/>
      <c r="T340" s="92"/>
      <c r="U340" s="53"/>
      <c r="X340" s="53"/>
      <c r="AA340" s="70"/>
      <c r="AB340" s="38"/>
      <c r="AC340" s="62"/>
      <c r="AD340" s="53"/>
      <c r="AH340" s="53"/>
      <c r="AK340" s="53"/>
      <c r="AL340" s="54"/>
    </row>
    <row r="341" spans="2:38" s="3" customFormat="1" ht="12.75">
      <c r="B341" s="4"/>
      <c r="E341" s="57"/>
      <c r="F341" s="7"/>
      <c r="G341" s="45"/>
      <c r="H341" s="51"/>
      <c r="I341" s="65"/>
      <c r="J341" s="95"/>
      <c r="K341" s="115"/>
      <c r="L341" s="96"/>
      <c r="M341" s="118"/>
      <c r="N341" s="95"/>
      <c r="O341" s="97"/>
      <c r="P341" s="81"/>
      <c r="Q341" s="99"/>
      <c r="R341" s="10"/>
      <c r="S341" s="99"/>
      <c r="T341" s="92"/>
      <c r="U341" s="53"/>
      <c r="X341" s="53"/>
      <c r="AA341" s="70"/>
      <c r="AB341" s="38"/>
      <c r="AC341" s="62"/>
      <c r="AD341" s="53"/>
      <c r="AH341" s="53"/>
      <c r="AK341" s="53"/>
      <c r="AL341" s="54"/>
    </row>
    <row r="342" spans="2:38" s="3" customFormat="1" ht="12.75">
      <c r="B342" s="4"/>
      <c r="D342" s="11"/>
      <c r="E342" s="57"/>
      <c r="F342" s="7"/>
      <c r="G342" s="31"/>
      <c r="H342" s="17"/>
      <c r="I342" s="65"/>
      <c r="J342" s="95"/>
      <c r="K342" s="115"/>
      <c r="L342" s="96"/>
      <c r="M342" s="118"/>
      <c r="N342" s="95"/>
      <c r="O342" s="97"/>
      <c r="P342" s="81"/>
      <c r="Q342" s="99"/>
      <c r="R342" s="10"/>
      <c r="S342" s="99"/>
      <c r="T342" s="92"/>
      <c r="U342" s="53"/>
      <c r="X342" s="53"/>
      <c r="AA342" s="70"/>
      <c r="AB342" s="38"/>
      <c r="AC342" s="62"/>
      <c r="AD342" s="53"/>
      <c r="AH342" s="53"/>
      <c r="AK342" s="53"/>
      <c r="AL342" s="54"/>
    </row>
    <row r="343" spans="2:38" s="3" customFormat="1" ht="12.75">
      <c r="B343" s="4"/>
      <c r="D343" s="11"/>
      <c r="E343" s="56"/>
      <c r="F343" s="7"/>
      <c r="G343" s="31"/>
      <c r="H343" s="17"/>
      <c r="I343" s="65"/>
      <c r="J343" s="95"/>
      <c r="K343" s="115"/>
      <c r="L343" s="101"/>
      <c r="M343" s="119"/>
      <c r="N343" s="102"/>
      <c r="O343" s="97"/>
      <c r="P343" s="81"/>
      <c r="Q343" s="99"/>
      <c r="R343" s="10"/>
      <c r="S343" s="99"/>
      <c r="T343" s="92"/>
      <c r="U343" s="53"/>
      <c r="X343" s="53"/>
      <c r="AA343" s="70"/>
      <c r="AB343" s="38"/>
      <c r="AC343" s="62"/>
      <c r="AD343" s="53"/>
      <c r="AH343" s="53"/>
      <c r="AK343" s="53"/>
      <c r="AL343" s="54"/>
    </row>
    <row r="344" spans="2:38" s="3" customFormat="1" ht="13.5" customHeight="1">
      <c r="B344" s="4"/>
      <c r="E344" s="57"/>
      <c r="F344" s="7"/>
      <c r="G344" s="31"/>
      <c r="H344" s="17"/>
      <c r="I344" s="65"/>
      <c r="J344" s="95"/>
      <c r="K344" s="115"/>
      <c r="L344" s="101"/>
      <c r="M344" s="119"/>
      <c r="N344" s="102"/>
      <c r="O344" s="97"/>
      <c r="P344" s="81"/>
      <c r="Q344" s="99"/>
      <c r="R344" s="10"/>
      <c r="S344" s="99"/>
      <c r="T344" s="92"/>
      <c r="U344" s="53"/>
      <c r="X344" s="53"/>
      <c r="AA344" s="70"/>
      <c r="AB344" s="38"/>
      <c r="AC344" s="62"/>
      <c r="AD344" s="53"/>
      <c r="AH344" s="53"/>
      <c r="AK344" s="53"/>
      <c r="AL344" s="54"/>
    </row>
    <row r="345" spans="1:38" s="3" customFormat="1" ht="13.5" customHeight="1">
      <c r="A345" s="27"/>
      <c r="B345" s="10"/>
      <c r="E345" s="57"/>
      <c r="F345" s="7"/>
      <c r="G345" s="31"/>
      <c r="H345" s="17"/>
      <c r="I345" s="65"/>
      <c r="J345" s="95"/>
      <c r="K345" s="115"/>
      <c r="L345" s="101"/>
      <c r="M345" s="119"/>
      <c r="N345" s="102"/>
      <c r="O345" s="97"/>
      <c r="P345" s="81"/>
      <c r="Q345" s="99"/>
      <c r="R345" s="10"/>
      <c r="S345" s="99"/>
      <c r="T345" s="92"/>
      <c r="U345" s="53"/>
      <c r="X345" s="53"/>
      <c r="AA345" s="70"/>
      <c r="AB345" s="38"/>
      <c r="AC345" s="62"/>
      <c r="AD345" s="53"/>
      <c r="AH345" s="53"/>
      <c r="AK345" s="53"/>
      <c r="AL345" s="54"/>
    </row>
    <row r="346" spans="1:38" s="3" customFormat="1" ht="13.5" customHeight="1">
      <c r="A346" s="27"/>
      <c r="B346" s="10"/>
      <c r="E346" s="57"/>
      <c r="F346" s="7"/>
      <c r="G346" s="31"/>
      <c r="H346" s="17"/>
      <c r="I346" s="65"/>
      <c r="J346" s="95"/>
      <c r="K346" s="115"/>
      <c r="L346" s="101"/>
      <c r="M346" s="119"/>
      <c r="N346" s="102"/>
      <c r="O346" s="97"/>
      <c r="P346" s="81"/>
      <c r="Q346" s="99"/>
      <c r="R346" s="10"/>
      <c r="S346" s="99"/>
      <c r="T346" s="92"/>
      <c r="U346" s="53"/>
      <c r="X346" s="53"/>
      <c r="AA346" s="70"/>
      <c r="AB346" s="38"/>
      <c r="AC346" s="62"/>
      <c r="AD346" s="53"/>
      <c r="AH346" s="53"/>
      <c r="AK346" s="53"/>
      <c r="AL346" s="54"/>
    </row>
    <row r="347" spans="1:38" s="3" customFormat="1" ht="13.5" customHeight="1">
      <c r="A347" s="27"/>
      <c r="B347" s="10"/>
      <c r="E347" s="57"/>
      <c r="F347" s="7"/>
      <c r="G347" s="31"/>
      <c r="H347" s="35"/>
      <c r="I347" s="86"/>
      <c r="J347" s="95"/>
      <c r="K347" s="115"/>
      <c r="L347" s="101"/>
      <c r="M347" s="119"/>
      <c r="N347" s="102"/>
      <c r="O347" s="97"/>
      <c r="P347" s="81"/>
      <c r="Q347" s="99"/>
      <c r="R347" s="10"/>
      <c r="S347" s="99"/>
      <c r="T347" s="92"/>
      <c r="U347" s="53"/>
      <c r="X347" s="53"/>
      <c r="AA347" s="70"/>
      <c r="AB347" s="38"/>
      <c r="AC347" s="62"/>
      <c r="AD347" s="53"/>
      <c r="AH347" s="53"/>
      <c r="AK347" s="53"/>
      <c r="AL347" s="54"/>
    </row>
    <row r="348" spans="6:16" ht="12.75">
      <c r="F348" s="7"/>
      <c r="G348" s="31"/>
      <c r="H348" s="35"/>
      <c r="I348" s="43"/>
      <c r="J348" s="95"/>
      <c r="L348" s="96"/>
      <c r="N348" s="95"/>
      <c r="O348" s="97"/>
      <c r="P348" s="81"/>
    </row>
    <row r="349" spans="6:16" ht="12.75">
      <c r="F349" s="7"/>
      <c r="G349" s="31"/>
      <c r="H349" s="21"/>
      <c r="I349" s="86"/>
      <c r="J349" s="95"/>
      <c r="L349" s="96"/>
      <c r="N349" s="95"/>
      <c r="O349" s="97"/>
      <c r="P349" s="81"/>
    </row>
    <row r="350" spans="6:16" ht="12.75">
      <c r="F350" s="7"/>
      <c r="G350" s="16"/>
      <c r="H350" s="21"/>
      <c r="I350" s="86"/>
      <c r="J350" s="95"/>
      <c r="L350" s="96"/>
      <c r="N350" s="95"/>
      <c r="O350" s="97"/>
      <c r="P350" s="81"/>
    </row>
    <row r="351" spans="6:16" ht="12.75">
      <c r="F351" s="7"/>
      <c r="G351" s="31"/>
      <c r="H351" s="21"/>
      <c r="I351" s="86"/>
      <c r="J351" s="95"/>
      <c r="L351" s="96"/>
      <c r="N351" s="95"/>
      <c r="O351" s="97"/>
      <c r="P351" s="81"/>
    </row>
    <row r="352" spans="6:16" ht="12.75">
      <c r="F352" s="7"/>
      <c r="G352" s="16"/>
      <c r="H352" s="21"/>
      <c r="I352" s="86"/>
      <c r="J352" s="95"/>
      <c r="L352" s="96"/>
      <c r="N352" s="95"/>
      <c r="O352" s="97"/>
      <c r="P352" s="81"/>
    </row>
    <row r="353" spans="6:16" ht="12.75">
      <c r="F353" s="7"/>
      <c r="G353" s="31"/>
      <c r="H353" s="21"/>
      <c r="I353" s="86"/>
      <c r="J353" s="95"/>
      <c r="L353" s="96"/>
      <c r="N353" s="95"/>
      <c r="O353" s="97"/>
      <c r="P353" s="81"/>
    </row>
    <row r="354" spans="6:16" ht="12.75">
      <c r="F354" s="7"/>
      <c r="G354" s="31"/>
      <c r="H354" s="21"/>
      <c r="I354" s="86"/>
      <c r="J354" s="95"/>
      <c r="L354" s="96"/>
      <c r="N354" s="95"/>
      <c r="O354" s="97"/>
      <c r="P354" s="81"/>
    </row>
    <row r="355" spans="6:16" ht="12.75">
      <c r="F355" s="7"/>
      <c r="G355" s="31"/>
      <c r="H355" s="21"/>
      <c r="I355" s="86"/>
      <c r="J355" s="95"/>
      <c r="L355" s="96"/>
      <c r="N355" s="95"/>
      <c r="O355" s="97"/>
      <c r="P355" s="81"/>
    </row>
    <row r="356" spans="6:16" ht="12.75">
      <c r="F356" s="7"/>
      <c r="G356" s="16"/>
      <c r="H356" s="21"/>
      <c r="I356" s="86"/>
      <c r="J356" s="95"/>
      <c r="L356" s="96"/>
      <c r="N356" s="95"/>
      <c r="O356" s="97"/>
      <c r="P356" s="81"/>
    </row>
    <row r="357" spans="6:16" ht="12.75">
      <c r="F357" s="7"/>
      <c r="G357" s="31"/>
      <c r="H357" s="21"/>
      <c r="I357" s="86"/>
      <c r="J357" s="95"/>
      <c r="L357" s="96"/>
      <c r="N357" s="95"/>
      <c r="O357" s="97"/>
      <c r="P357" s="81"/>
    </row>
    <row r="358" spans="6:16" ht="12.75">
      <c r="F358" s="7"/>
      <c r="G358" s="16"/>
      <c r="H358" s="21"/>
      <c r="I358" s="43"/>
      <c r="J358" s="95"/>
      <c r="L358" s="96"/>
      <c r="N358" s="95"/>
      <c r="O358" s="97"/>
      <c r="P358" s="81"/>
    </row>
    <row r="359" spans="6:16" ht="12.75">
      <c r="F359" s="7"/>
      <c r="G359" s="16"/>
      <c r="H359" s="21"/>
      <c r="I359" s="86"/>
      <c r="J359" s="95"/>
      <c r="L359" s="96"/>
      <c r="N359" s="95"/>
      <c r="O359" s="97"/>
      <c r="P359" s="81"/>
    </row>
    <row r="360" spans="6:16" ht="12.75">
      <c r="F360" s="7"/>
      <c r="G360" s="31"/>
      <c r="H360" s="21"/>
      <c r="I360" s="86"/>
      <c r="J360" s="95"/>
      <c r="L360" s="96"/>
      <c r="N360" s="95"/>
      <c r="O360" s="97"/>
      <c r="P360" s="81"/>
    </row>
    <row r="361" spans="6:16" ht="12.75">
      <c r="F361" s="7"/>
      <c r="G361" s="31"/>
      <c r="H361" s="21"/>
      <c r="I361" s="86"/>
      <c r="J361" s="95"/>
      <c r="L361" s="96"/>
      <c r="N361" s="95"/>
      <c r="O361" s="97"/>
      <c r="P361" s="81"/>
    </row>
    <row r="362" spans="6:16" ht="12.75">
      <c r="F362" s="7"/>
      <c r="G362" s="31"/>
      <c r="H362" s="21"/>
      <c r="I362" s="43"/>
      <c r="J362" s="95"/>
      <c r="L362" s="96"/>
      <c r="N362" s="95"/>
      <c r="O362" s="97"/>
      <c r="P362" s="81"/>
    </row>
    <row r="363" spans="6:16" ht="12.75">
      <c r="F363" s="7"/>
      <c r="G363" s="31"/>
      <c r="H363" s="21"/>
      <c r="I363" s="86"/>
      <c r="J363" s="95"/>
      <c r="L363" s="96"/>
      <c r="N363" s="95"/>
      <c r="O363" s="97"/>
      <c r="P363" s="81"/>
    </row>
    <row r="364" spans="7:16" ht="12.75">
      <c r="G364" s="46" t="s">
        <v>14</v>
      </c>
      <c r="H364" s="48" t="s">
        <v>14</v>
      </c>
      <c r="I364" s="86"/>
      <c r="J364" s="95"/>
      <c r="L364" s="96"/>
      <c r="N364" s="95"/>
      <c r="O364" s="97"/>
      <c r="P364" s="81"/>
    </row>
    <row r="365" spans="7:16" ht="12.75">
      <c r="G365" s="47" t="s">
        <v>16</v>
      </c>
      <c r="H365" s="48" t="s">
        <v>16</v>
      </c>
      <c r="I365" s="43"/>
      <c r="J365" s="95"/>
      <c r="L365" s="96"/>
      <c r="N365" s="95"/>
      <c r="O365" s="97"/>
      <c r="P365" s="81"/>
    </row>
    <row r="366" spans="7:16" ht="12.75">
      <c r="G366" s="46" t="s">
        <v>19</v>
      </c>
      <c r="H366" s="49" t="s">
        <v>19</v>
      </c>
      <c r="I366" s="43"/>
      <c r="J366" s="95"/>
      <c r="L366" s="96"/>
      <c r="N366" s="95"/>
      <c r="O366" s="97"/>
      <c r="P366" s="81"/>
    </row>
    <row r="367" spans="7:16" ht="12.75">
      <c r="G367" s="46" t="s">
        <v>37</v>
      </c>
      <c r="H367" s="48" t="s">
        <v>37</v>
      </c>
      <c r="I367" s="43"/>
      <c r="J367" s="95"/>
      <c r="L367" s="96"/>
      <c r="N367" s="95"/>
      <c r="O367" s="97"/>
      <c r="P367" s="81"/>
    </row>
    <row r="368" spans="7:9" ht="12.75">
      <c r="G368" s="47" t="s">
        <v>20</v>
      </c>
      <c r="H368" s="48" t="s">
        <v>20</v>
      </c>
      <c r="I368" s="43"/>
    </row>
    <row r="369" spans="7:9" ht="12.75">
      <c r="G369" s="47" t="s">
        <v>35</v>
      </c>
      <c r="H369" s="48" t="s">
        <v>35</v>
      </c>
      <c r="I369" s="43"/>
    </row>
    <row r="370" spans="7:9" ht="12.75">
      <c r="G370" s="46" t="s">
        <v>21</v>
      </c>
      <c r="H370" s="49" t="s">
        <v>21</v>
      </c>
      <c r="I370" s="43"/>
    </row>
    <row r="371" spans="7:9" ht="12.75">
      <c r="G371" s="46" t="s">
        <v>23</v>
      </c>
      <c r="H371" s="49" t="s">
        <v>23</v>
      </c>
      <c r="I371" s="43"/>
    </row>
    <row r="372" spans="7:9" ht="12.75">
      <c r="G372" s="46" t="s">
        <v>55</v>
      </c>
      <c r="H372" s="49" t="s">
        <v>55</v>
      </c>
      <c r="I372" s="43"/>
    </row>
    <row r="373" spans="7:9" ht="12.75">
      <c r="G373" s="46" t="s">
        <v>22</v>
      </c>
      <c r="H373" s="49" t="s">
        <v>22</v>
      </c>
      <c r="I373" s="43"/>
    </row>
    <row r="374" spans="7:9" ht="12.75">
      <c r="G374" s="46" t="s">
        <v>28</v>
      </c>
      <c r="H374" s="48" t="s">
        <v>28</v>
      </c>
      <c r="I374" s="43"/>
    </row>
    <row r="375" spans="7:9" ht="12.75">
      <c r="G375" s="46" t="s">
        <v>34</v>
      </c>
      <c r="H375" s="48" t="s">
        <v>34</v>
      </c>
      <c r="I375" s="43"/>
    </row>
    <row r="376" spans="7:9" ht="12.75">
      <c r="G376" s="46" t="s">
        <v>10</v>
      </c>
      <c r="H376" s="48" t="s">
        <v>10</v>
      </c>
      <c r="I376" s="43"/>
    </row>
    <row r="377" spans="7:9" ht="12.75">
      <c r="G377" s="46" t="s">
        <v>25</v>
      </c>
      <c r="H377" s="49" t="s">
        <v>25</v>
      </c>
      <c r="I377" s="43"/>
    </row>
    <row r="378" spans="7:9" ht="12.75">
      <c r="G378" s="46" t="s">
        <v>26</v>
      </c>
      <c r="H378" s="49" t="s">
        <v>26</v>
      </c>
      <c r="I378" s="43"/>
    </row>
    <row r="379" spans="7:9" ht="12.75">
      <c r="G379" s="47" t="s">
        <v>18</v>
      </c>
      <c r="H379" s="48" t="s">
        <v>18</v>
      </c>
      <c r="I379" s="43"/>
    </row>
    <row r="380" spans="7:9" ht="12.75">
      <c r="G380" s="46" t="s">
        <v>54</v>
      </c>
      <c r="H380" s="48" t="s">
        <v>17</v>
      </c>
      <c r="I380" s="43"/>
    </row>
    <row r="381" spans="7:9" ht="12.75">
      <c r="G381" s="47" t="s">
        <v>9</v>
      </c>
      <c r="H381" s="48" t="s">
        <v>9</v>
      </c>
      <c r="I381" s="43"/>
    </row>
    <row r="382" spans="7:9" ht="12.75">
      <c r="G382" s="46" t="s">
        <v>36</v>
      </c>
      <c r="H382" s="48" t="s">
        <v>36</v>
      </c>
      <c r="I382" s="43"/>
    </row>
    <row r="383" spans="7:9" ht="12.75">
      <c r="G383" s="46" t="s">
        <v>27</v>
      </c>
      <c r="H383" s="48" t="s">
        <v>27</v>
      </c>
      <c r="I383" s="43"/>
    </row>
    <row r="384" spans="7:9" ht="12.75">
      <c r="G384" s="46" t="s">
        <v>31</v>
      </c>
      <c r="H384" s="48" t="s">
        <v>31</v>
      </c>
      <c r="I384" s="43"/>
    </row>
    <row r="385" spans="7:9" ht="12.75">
      <c r="G385" s="46" t="s">
        <v>24</v>
      </c>
      <c r="H385" s="49" t="s">
        <v>24</v>
      </c>
      <c r="I385" s="43"/>
    </row>
    <row r="386" spans="7:9" ht="12.75">
      <c r="G386" s="46" t="s">
        <v>38</v>
      </c>
      <c r="H386" s="48" t="s">
        <v>38</v>
      </c>
      <c r="I386" s="43"/>
    </row>
    <row r="387" spans="7:9" ht="12.75">
      <c r="G387" s="47" t="s">
        <v>56</v>
      </c>
      <c r="H387" s="48" t="s">
        <v>56</v>
      </c>
      <c r="I387" s="43"/>
    </row>
    <row r="388" spans="7:9" ht="12.75">
      <c r="G388" s="46" t="s">
        <v>12</v>
      </c>
      <c r="H388" s="48" t="s">
        <v>12</v>
      </c>
      <c r="I388" s="43"/>
    </row>
    <row r="389" spans="7:9" ht="12.75">
      <c r="G389" s="46" t="s">
        <v>39</v>
      </c>
      <c r="H389" s="48" t="s">
        <v>39</v>
      </c>
      <c r="I389" s="43"/>
    </row>
    <row r="390" spans="7:9" ht="12.75">
      <c r="G390" s="46" t="s">
        <v>30</v>
      </c>
      <c r="H390" s="48" t="s">
        <v>30</v>
      </c>
      <c r="I390" s="43"/>
    </row>
    <row r="391" spans="7:9" ht="12.75">
      <c r="G391" s="47" t="s">
        <v>32</v>
      </c>
      <c r="H391" s="49" t="s">
        <v>32</v>
      </c>
      <c r="I391" s="43"/>
    </row>
    <row r="392" spans="7:9" ht="12.75">
      <c r="G392" s="46" t="s">
        <v>33</v>
      </c>
      <c r="H392" s="48" t="s">
        <v>33</v>
      </c>
      <c r="I392" s="43"/>
    </row>
    <row r="393" spans="7:9" ht="12.75">
      <c r="G393" s="46" t="s">
        <v>29</v>
      </c>
      <c r="H393" s="48" t="s">
        <v>29</v>
      </c>
      <c r="I393" s="43"/>
    </row>
    <row r="394" spans="7:9" ht="12.75">
      <c r="G394" s="46" t="s">
        <v>13</v>
      </c>
      <c r="H394" s="48" t="s">
        <v>13</v>
      </c>
      <c r="I394" s="43"/>
    </row>
    <row r="395" spans="7:9" ht="12.75">
      <c r="G395" s="47" t="s">
        <v>11</v>
      </c>
      <c r="H395" s="48" t="s">
        <v>11</v>
      </c>
      <c r="I395" s="43"/>
    </row>
    <row r="396" spans="7:9" ht="12.75">
      <c r="G396" s="47"/>
      <c r="H396" s="48"/>
      <c r="I396" s="43"/>
    </row>
    <row r="397" spans="7:9" ht="12.75">
      <c r="G397" s="46"/>
      <c r="H397" s="48"/>
      <c r="I397" s="43"/>
    </row>
    <row r="398" spans="7:9" ht="12.75">
      <c r="G398" s="46"/>
      <c r="H398" s="48"/>
      <c r="I398" s="43"/>
    </row>
    <row r="399" spans="7:9" ht="12.75">
      <c r="G399" s="46"/>
      <c r="H399" s="49"/>
      <c r="I399" s="43"/>
    </row>
    <row r="400" spans="7:9" ht="12.75">
      <c r="G400" s="46"/>
      <c r="H400" s="48"/>
      <c r="I400" s="43"/>
    </row>
    <row r="401" spans="7:9" ht="12.75">
      <c r="G401" s="46"/>
      <c r="H401" s="48"/>
      <c r="I401" s="43"/>
    </row>
    <row r="402" spans="7:9" ht="12.75">
      <c r="G402" s="46"/>
      <c r="H402" s="48"/>
      <c r="I402" s="43"/>
    </row>
    <row r="403" spans="7:9" ht="12.75">
      <c r="G403" s="46"/>
      <c r="H403" s="48"/>
      <c r="I403" s="43"/>
    </row>
    <row r="404" spans="7:9" ht="12.75">
      <c r="G404" s="46"/>
      <c r="H404" s="48"/>
      <c r="I404" s="43"/>
    </row>
    <row r="405" spans="7:9" ht="12.75">
      <c r="G405" s="46"/>
      <c r="H405" s="48"/>
      <c r="I405" s="43"/>
    </row>
    <row r="406" spans="7:9" ht="12.75">
      <c r="G406" s="46"/>
      <c r="H406" s="49"/>
      <c r="I406" s="43"/>
    </row>
    <row r="407" spans="7:9" ht="12.75">
      <c r="G407" s="46"/>
      <c r="H407" s="48"/>
      <c r="I407" s="43"/>
    </row>
    <row r="408" spans="7:9" ht="12.75">
      <c r="G408" s="47"/>
      <c r="H408" s="48"/>
      <c r="I408" s="43"/>
    </row>
    <row r="409" spans="7:9" ht="12.75">
      <c r="G409" s="47"/>
      <c r="H409" s="48"/>
      <c r="I409" s="43"/>
    </row>
    <row r="410" spans="7:9" ht="12.75">
      <c r="G410" s="46"/>
      <c r="H410" s="48"/>
      <c r="I410" s="43"/>
    </row>
    <row r="411" spans="7:9" ht="12.75">
      <c r="G411" s="46"/>
      <c r="H411" s="49"/>
      <c r="I411" s="43"/>
    </row>
    <row r="412" spans="7:9" ht="12.75">
      <c r="G412" s="31"/>
      <c r="H412" s="17"/>
      <c r="I412" s="43"/>
    </row>
    <row r="413" spans="7:9" ht="12.75">
      <c r="G413" s="31"/>
      <c r="H413" s="17"/>
      <c r="I413" s="43"/>
    </row>
    <row r="414" spans="7:9" ht="12.75">
      <c r="G414" s="31"/>
      <c r="H414" s="17"/>
      <c r="I414" s="43"/>
    </row>
    <row r="415" spans="7:9" ht="12.75">
      <c r="G415" s="31"/>
      <c r="H415" s="17"/>
      <c r="I415" s="43"/>
    </row>
    <row r="416" spans="7:9" ht="12.75">
      <c r="G416" s="31"/>
      <c r="H416" s="17"/>
      <c r="I416" s="43"/>
    </row>
    <row r="417" spans="7:9" ht="12.75">
      <c r="G417" s="31"/>
      <c r="H417" s="17"/>
      <c r="I417" s="43"/>
    </row>
    <row r="418" spans="7:9" ht="12.75">
      <c r="G418" s="31"/>
      <c r="H418" s="17"/>
      <c r="I418" s="43"/>
    </row>
    <row r="419" spans="7:9" ht="12.75">
      <c r="G419" s="31"/>
      <c r="H419" s="17"/>
      <c r="I419" s="43"/>
    </row>
    <row r="420" spans="7:9" ht="12.75">
      <c r="G420" s="16"/>
      <c r="H420" s="35"/>
      <c r="I420" s="43"/>
    </row>
    <row r="421" spans="7:9" ht="12.75">
      <c r="G421" s="16"/>
      <c r="H421" s="35"/>
      <c r="I421" s="43"/>
    </row>
    <row r="422" spans="7:9" ht="12.75">
      <c r="G422" s="31"/>
      <c r="H422" s="35"/>
      <c r="I422" s="43"/>
    </row>
    <row r="423" spans="8:9" ht="12.75">
      <c r="H423" s="21"/>
      <c r="I423" s="43"/>
    </row>
    <row r="424" spans="8:9" ht="12.75">
      <c r="H424" s="21"/>
      <c r="I424" s="43"/>
    </row>
    <row r="425" spans="8:9" ht="12.75">
      <c r="H425" s="21"/>
      <c r="I425" s="43"/>
    </row>
    <row r="426" spans="8:9" ht="12.75">
      <c r="H426" s="21"/>
      <c r="I426" s="43"/>
    </row>
    <row r="427" spans="8:9" ht="12.75">
      <c r="H427" s="21"/>
      <c r="I427" s="43"/>
    </row>
    <row r="428" spans="8:9" ht="12.75">
      <c r="H428" s="21"/>
      <c r="I428" s="43"/>
    </row>
    <row r="429" spans="8:9" ht="12.75">
      <c r="H429" s="21"/>
      <c r="I429" s="43"/>
    </row>
    <row r="430" spans="8:9" ht="12.75">
      <c r="H430" s="21"/>
      <c r="I430" s="43"/>
    </row>
    <row r="431" spans="8:9" ht="12.75">
      <c r="H431" s="21"/>
      <c r="I431" s="43"/>
    </row>
    <row r="432" spans="8:9" ht="12.75">
      <c r="H432" s="21"/>
      <c r="I432" s="43"/>
    </row>
    <row r="433" spans="8:9" ht="12.75">
      <c r="H433" s="21"/>
      <c r="I433" s="43"/>
    </row>
    <row r="434" spans="8:9" ht="12.75">
      <c r="H434" s="21"/>
      <c r="I434" s="43"/>
    </row>
    <row r="435" spans="8:9" ht="12.75">
      <c r="H435" s="21"/>
      <c r="I435" s="43"/>
    </row>
    <row r="436" spans="8:9" ht="12.75">
      <c r="H436" s="21"/>
      <c r="I436" s="43"/>
    </row>
    <row r="437" spans="8:9" ht="12.75">
      <c r="H437" s="21"/>
      <c r="I437" s="43"/>
    </row>
    <row r="438" spans="8:9" ht="12.75">
      <c r="H438" s="21"/>
      <c r="I438" s="43"/>
    </row>
    <row r="439" spans="8:9" ht="12.75">
      <c r="H439" s="21"/>
      <c r="I439" s="43"/>
    </row>
    <row r="440" spans="8:9" ht="12.75">
      <c r="H440" s="21"/>
      <c r="I440" s="43"/>
    </row>
    <row r="441" spans="8:9" ht="12.75">
      <c r="H441" s="21"/>
      <c r="I441" s="43"/>
    </row>
    <row r="442" spans="8:9" ht="12.75">
      <c r="H442" s="21"/>
      <c r="I442" s="43"/>
    </row>
    <row r="443" spans="8:9" ht="12.75">
      <c r="H443" s="21"/>
      <c r="I443" s="43"/>
    </row>
    <row r="444" spans="8:9" ht="12.75">
      <c r="H444" s="21"/>
      <c r="I444" s="43"/>
    </row>
    <row r="445" spans="8:9" ht="12.75">
      <c r="H445" s="21"/>
      <c r="I445" s="43"/>
    </row>
    <row r="446" spans="8:9" ht="12.75">
      <c r="H446" s="21"/>
      <c r="I446" s="43"/>
    </row>
    <row r="447" spans="8:9" ht="12.75">
      <c r="H447" s="21"/>
      <c r="I447" s="43"/>
    </row>
    <row r="448" spans="8:9" ht="12.75">
      <c r="H448" s="21"/>
      <c r="I448" s="43"/>
    </row>
    <row r="449" spans="8:9" ht="12.75">
      <c r="H449" s="21"/>
      <c r="I449" s="43"/>
    </row>
    <row r="450" spans="8:9" ht="12.75">
      <c r="H450" s="21"/>
      <c r="I450" s="43"/>
    </row>
    <row r="451" spans="8:9" ht="12.75">
      <c r="H451" s="21"/>
      <c r="I451" s="43"/>
    </row>
    <row r="452" spans="8:9" ht="12.75">
      <c r="H452" s="21"/>
      <c r="I452" s="43"/>
    </row>
    <row r="453" spans="8:9" ht="12.75">
      <c r="H453" s="21"/>
      <c r="I453" s="43"/>
    </row>
    <row r="454" spans="8:9" ht="12.75">
      <c r="H454" s="21"/>
      <c r="I454" s="43"/>
    </row>
  </sheetData>
  <sheetProtection/>
  <mergeCells count="14">
    <mergeCell ref="T1:Z1"/>
    <mergeCell ref="G1:H1"/>
    <mergeCell ref="N1:P1"/>
    <mergeCell ref="Q1:S1"/>
    <mergeCell ref="AH2:AJ2"/>
    <mergeCell ref="AK1:AL1"/>
    <mergeCell ref="L2:M2"/>
    <mergeCell ref="J2:K2"/>
    <mergeCell ref="J1:M1"/>
    <mergeCell ref="AA1:AC1"/>
    <mergeCell ref="AE1:AI1"/>
    <mergeCell ref="U2:W2"/>
    <mergeCell ref="X2:Z2"/>
    <mergeCell ref="AE2:AG2"/>
  </mergeCells>
  <printOptions/>
  <pageMargins left="0" right="0" top="1" bottom="1" header="0.5" footer="0.5"/>
  <pageSetup fitToHeight="12" fitToWidth="1" horizontalDpi="600" verticalDpi="600" orientation="landscape" paperSize="5" scale="47" r:id="rId1"/>
  <rowBreaks count="2" manualBreakCount="2">
    <brk id="43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Rawden</dc:creator>
  <cp:keywords/>
  <dc:description/>
  <cp:lastModifiedBy>drawden</cp:lastModifiedBy>
  <cp:lastPrinted>2010-12-17T23:50:11Z</cp:lastPrinted>
  <dcterms:created xsi:type="dcterms:W3CDTF">2006-08-31T11:49:07Z</dcterms:created>
  <dcterms:modified xsi:type="dcterms:W3CDTF">2012-01-30T19:09:39Z</dcterms:modified>
  <cp:category/>
  <cp:version/>
  <cp:contentType/>
  <cp:contentStatus/>
</cp:coreProperties>
</file>